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ynsphere-my.sharepoint.com/personal/egiziago_cioffi_synsphere_com/Documents/Documenti/source/VisualStudioCodeRepo/SynSphereWebsite/SYNSPHERE - Website/public/download/"/>
    </mc:Choice>
  </mc:AlternateContent>
  <xr:revisionPtr revIDLastSave="2" documentId="11_EBA64E5EA582D6B946E948FC162997DDC35DDD42" xr6:coauthVersionLast="47" xr6:coauthVersionMax="47" xr10:uidLastSave="{6639134F-B3C4-412A-992E-358F9ED585DE}"/>
  <bookViews>
    <workbookView xWindow="-120" yWindow="-120" windowWidth="29040" windowHeight="15720" xr2:uid="{00000000-000D-0000-FFFF-FFFF00000000}"/>
  </bookViews>
  <sheets>
    <sheet name="Istruzioni" sheetId="1" r:id="rId1"/>
    <sheet name="1 Itinerario" sheetId="2" r:id="rId2"/>
    <sheet name="2 Budget" sheetId="3" r:id="rId3"/>
    <sheet name="3 Packing list"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4" l="1"/>
  <c r="C11" i="3"/>
  <c r="D11" i="3" s="1"/>
  <c r="B11" i="3"/>
  <c r="E11" i="3" s="1"/>
  <c r="E9" i="3"/>
  <c r="D9" i="3"/>
  <c r="E8" i="3"/>
  <c r="D8" i="3"/>
  <c r="E7" i="3"/>
  <c r="D7" i="3"/>
  <c r="E6" i="3"/>
  <c r="D6" i="3"/>
  <c r="E5" i="3"/>
  <c r="D5" i="3"/>
  <c r="E4" i="3"/>
  <c r="D4" i="3"/>
  <c r="E3" i="3"/>
  <c r="D3" i="3"/>
  <c r="G24" i="2"/>
  <c r="F24" i="2"/>
</calcChain>
</file>

<file path=xl/sharedStrings.xml><?xml version="1.0" encoding="utf-8"?>
<sst xmlns="http://schemas.openxmlformats.org/spreadsheetml/2006/main" count="135" uniqueCount="110">
  <si>
    <t>VACANZE IN FAMIGLIA</t>
  </si>
  <si>
    <t>SynSphere Italia — Partner Microsoft per le PMI italiane</t>
  </si>
  <si>
    <t>Cosa fa questo template</t>
  </si>
  <si>
    <t>Pianifica una vacanza in famiglia in tre fogli: itinerario giornaliero, budget preventivo vs consuntivo, packing list condivisa fra tutti i componenti della famiglia.</t>
  </si>
  <si>
    <t>Pensato per nuclei familiari con bambini, viaggio in Italia o Europa, durata 3-21 giorni.</t>
  </si>
  <si>
    <t>Ordine dei fogli</t>
  </si>
  <si>
    <t>1. Itinerario — programma giornaliero con attività, luoghi e costi previsti.</t>
  </si>
  <si>
    <t>2. Budget vs Consuntivo — controllo spesa per categoria.</t>
  </si>
  <si>
    <t>3. Packing list — cosa portare, divisa per persona e categoria.</t>
  </si>
  <si>
    <t>Suggerimenti pratici</t>
  </si>
  <si>
    <t>Compila itinerario e budget prima della partenza, anche se sommariamente. Una bozza è sempre meglio di niente.</t>
  </si>
  <si>
    <t>Aggiorna il budget consuntivo a fine giornata: 5 minuti la sera evitano sorprese al ritorno.</t>
  </si>
  <si>
    <t>Per la packing list, ogni membro della famiglia spunta i propri articoli prima della partenza. Il template tiene il conto.</t>
  </si>
  <si>
    <t>ITINERARIO GIORNALIERO</t>
  </si>
  <si>
    <t>Data</t>
  </si>
  <si>
    <t>Giorno</t>
  </si>
  <si>
    <t>Attività / programma</t>
  </si>
  <si>
    <t>Luogo</t>
  </si>
  <si>
    <t>Orario</t>
  </si>
  <si>
    <t>Costo previsto (€)</t>
  </si>
  <si>
    <t>Costo effettivo (€)</t>
  </si>
  <si>
    <t>Note</t>
  </si>
  <si>
    <t>2026-07-18</t>
  </si>
  <si>
    <t>Sab</t>
  </si>
  <si>
    <t>Partenza da casa, viaggio per Cefalù</t>
  </si>
  <si>
    <t>A1+A19</t>
  </si>
  <si>
    <t>08:00-15:00</t>
  </si>
  <si>
    <t>Pedaggi + benzina + pranzo veloce</t>
  </si>
  <si>
    <t>Check-in casa vacanza + spesa</t>
  </si>
  <si>
    <t>Cefalù</t>
  </si>
  <si>
    <t>16:00</t>
  </si>
  <si>
    <t>Spesa per 7 gg</t>
  </si>
  <si>
    <t>2026-07-19</t>
  </si>
  <si>
    <t>Dom</t>
  </si>
  <si>
    <t>Spiaggia + pranzo al sacco</t>
  </si>
  <si>
    <t>Lungomare Cefalù</t>
  </si>
  <si>
    <t>tutto il giorno</t>
  </si>
  <si>
    <t>Lettini opzionali</t>
  </si>
  <si>
    <t>2026-07-20</t>
  </si>
  <si>
    <t>Lun</t>
  </si>
  <si>
    <t>Visita Duomo + centro storico</t>
  </si>
  <si>
    <t>10:00-13:00</t>
  </si>
  <si>
    <t>Ingresso Duomo gratuito</t>
  </si>
  <si>
    <t>Cena fuori</t>
  </si>
  <si>
    <t>Trattoria Nettuno</t>
  </si>
  <si>
    <t>20:00</t>
  </si>
  <si>
    <t>Prenotazione consigliata</t>
  </si>
  <si>
    <t>2026-07-21</t>
  </si>
  <si>
    <t>Mar</t>
  </si>
  <si>
    <t>Gita in barca Riserva Zingaro</t>
  </si>
  <si>
    <t>San Vito Lo Capo</t>
  </si>
  <si>
    <t>08:00-18:00</t>
  </si>
  <si>
    <t>Pranzo a bordo incluso</t>
  </si>
  <si>
    <t>2026-07-22</t>
  </si>
  <si>
    <t>Mer</t>
  </si>
  <si>
    <t>Spiaggia mattina + Etna pomeriggio</t>
  </si>
  <si>
    <t>Cefalù + Etna</t>
  </si>
  <si>
    <t>Funivia 50€/persona</t>
  </si>
  <si>
    <t>TOTALI</t>
  </si>
  <si>
    <t>BUDGET PREVENTIVO vs CONSUNTIVO</t>
  </si>
  <si>
    <t>Categoria</t>
  </si>
  <si>
    <t>Preventivo (€)</t>
  </si>
  <si>
    <t>Consuntivo (€)</t>
  </si>
  <si>
    <t>Scostamento (€)</t>
  </si>
  <si>
    <t>%</t>
  </si>
  <si>
    <t>Viaggio (carburante, pedaggi, treni, voli)</t>
  </si>
  <si>
    <t>A/R + spostamenti in loco</t>
  </si>
  <si>
    <t>Alloggio</t>
  </si>
  <si>
    <t>Casa vacanza 7 notti</t>
  </si>
  <si>
    <t>Ristoranti e fuori casa</t>
  </si>
  <si>
    <t>Tipicamente 3-4 cene fuori</t>
  </si>
  <si>
    <t>Spesa alimentare</t>
  </si>
  <si>
    <t>Per casa vacanza, settimana</t>
  </si>
  <si>
    <t>Attività / escursioni</t>
  </si>
  <si>
    <t>Gita barca + Etna + ingressi</t>
  </si>
  <si>
    <t>Spese personali (gelati, souvenir)</t>
  </si>
  <si>
    <t>Imprevisti</t>
  </si>
  <si>
    <t>Buffer 5-10%</t>
  </si>
  <si>
    <t>TOTALE VACANZA</t>
  </si>
  <si>
    <t>COSA PORTARE — PACKING LIST</t>
  </si>
  <si>
    <t>Persona</t>
  </si>
  <si>
    <t>Articolo</t>
  </si>
  <si>
    <t>Quantità</t>
  </si>
  <si>
    <t>Fatto?</t>
  </si>
  <si>
    <t>Tutti</t>
  </si>
  <si>
    <t>Documenti</t>
  </si>
  <si>
    <t>Carte d'identità + tessere sanitarie</t>
  </si>
  <si>
    <t>No</t>
  </si>
  <si>
    <t>Controllare scadenze</t>
  </si>
  <si>
    <t>Conferma prenotazione casa vacanza</t>
  </si>
  <si>
    <t>Stampata + PDF nel telefono</t>
  </si>
  <si>
    <t>Farmaci</t>
  </si>
  <si>
    <t>Kit pronto soccorso + medicine quotidiane</t>
  </si>
  <si>
    <t>Mamma</t>
  </si>
  <si>
    <t>Vestiti</t>
  </si>
  <si>
    <t>Costumi</t>
  </si>
  <si>
    <t>T-shirt</t>
  </si>
  <si>
    <t>Papà</t>
  </si>
  <si>
    <t>Elettronica</t>
  </si>
  <si>
    <t>Caricatori + powerbank</t>
  </si>
  <si>
    <t>Bimbi</t>
  </si>
  <si>
    <t>Attività mare</t>
  </si>
  <si>
    <t>Salvagenti + giochi spiaggia</t>
  </si>
  <si>
    <t>Da gonfiare a destinazione</t>
  </si>
  <si>
    <t>Cappelli sole</t>
  </si>
  <si>
    <t>Obbligatori</t>
  </si>
  <si>
    <t>Cucina</t>
  </si>
  <si>
    <t>Caffè + macchinetta moka</t>
  </si>
  <si>
    <t>Casa vacanza non l'ha</t>
  </si>
  <si>
    <t>STATO PACKING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</si>
</sst>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 &quot;€&quot;"/>
    <numFmt numFmtId="166" formatCode="#,##0.00\ &quot;€&quot;;[Red]\-#,##0.00\ &quot;€&quot;"/>
    <numFmt numFmtId="167" formatCode="0.0%;[Red]\-0.0%"/>
  </numFmts>
  <fonts count="10" x14ac:knownFonts="1">
    <font>
      <sz val="11"/>
      <color theme="1"/>
      <name val="Calibri"/>
      <family val="2"/>
      <scheme val="minor"/>
    </font>
    <font>
      <b/>
      <sz val="20"/>
      <color rgb="FFFFFFFF"/>
      <name val="Calibri"/>
    </font>
    <font>
      <i/>
      <sz val="11"/>
      <color rgb="FFFFFFFF"/>
      <name val="Calibri"/>
    </font>
    <font>
      <b/>
      <sz val="13"/>
      <color rgb="FF0177FF"/>
      <name val="Calibri"/>
    </font>
    <font>
      <sz val="11"/>
      <color rgb="FF212529"/>
      <name val="Calibri"/>
    </font>
    <font>
      <b/>
      <sz val="14"/>
      <color rgb="FFFFFFFF"/>
      <name val="Calibri"/>
    </font>
    <font>
      <b/>
      <sz val="11"/>
      <color rgb="FFFFFFFF"/>
      <name val="Calibri"/>
    </font>
    <font>
      <sz val="10"/>
      <color rgb="FF212529"/>
      <name val="Calibri"/>
    </font>
    <font>
      <b/>
      <sz val="10"/>
      <color rgb="FF212529"/>
      <name val="Calibri"/>
    </font>
    <font>
      <sz val="10"/>
      <color rgb="FF666666"/>
      <name val="Calibri"/>
    </font>
  </fonts>
  <fills count="7">
    <fill>
      <patternFill patternType="none"/>
    </fill>
    <fill>
      <patternFill patternType="gray125"/>
    </fill>
    <fill>
      <patternFill patternType="solid">
        <fgColor rgb="FF0177FF"/>
        <bgColor rgb="FF0177FF"/>
      </patternFill>
    </fill>
    <fill>
      <patternFill patternType="solid">
        <fgColor rgb="FF005FCC"/>
        <bgColor rgb="FF005FCC"/>
      </patternFill>
    </fill>
    <fill>
      <patternFill patternType="solid">
        <fgColor rgb="FFEAF4FF"/>
        <bgColor rgb="FFEAF4FF"/>
      </patternFill>
    </fill>
    <fill>
      <patternFill patternType="solid">
        <fgColor rgb="FF191A1E"/>
        <bgColor rgb="FF191A1E"/>
      </patternFill>
    </fill>
    <fill>
      <patternFill patternType="solid">
        <fgColor rgb="FFF5F5F5"/>
        <bgColor rgb="FFF5F5F5"/>
      </patternFill>
    </fill>
  </fills>
  <borders count="2">
    <border>
      <left/>
      <right/>
      <top/>
      <bottom/>
      <diagonal/>
    </border>
    <border>
      <left style="thin">
        <color rgb="FFDDDDDD"/>
      </left>
      <right style="thin">
        <color rgb="FFDDDDDD"/>
      </right>
      <top style="thin">
        <color rgb="FFDDDDDD"/>
      </top>
      <bottom style="thin">
        <color rgb="FFDDDDDD"/>
      </bottom>
      <diagonal/>
    </border>
  </borders>
  <cellStyleXfs count="1">
    <xf numFmtId="0" fontId="0" fillId="0" borderId="0"/>
  </cellStyleXfs>
  <cellXfs count="20">
    <xf numFmtId="0" fontId="0" fillId="0" borderId="0" xfId="0"/>
    <xf numFmtId="0" fontId="4" fillId="0" borderId="0" xfId="0" applyFont="1" applyAlignment="1">
      <alignment horizontal="left" vertical="center" wrapText="1"/>
    </xf>
    <xf numFmtId="0" fontId="6" fillId="2" borderId="1" xfId="0" applyFont="1" applyFill="1" applyBorder="1" applyAlignment="1">
      <alignment horizontal="center" vertical="center" wrapText="1"/>
    </xf>
    <xf numFmtId="164" fontId="7" fillId="4" borderId="1" xfId="0" applyNumberFormat="1" applyFont="1" applyFill="1" applyBorder="1" applyAlignment="1">
      <alignment horizontal="left" vertical="center" wrapText="1"/>
    </xf>
    <xf numFmtId="0" fontId="7" fillId="4" borderId="1" xfId="0" applyFont="1" applyFill="1" applyBorder="1" applyAlignment="1">
      <alignment horizontal="left" vertical="center" wrapText="1"/>
    </xf>
    <xf numFmtId="165" fontId="7" fillId="4" borderId="1" xfId="0" applyNumberFormat="1"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5" borderId="1" xfId="0" applyFont="1" applyFill="1" applyBorder="1" applyAlignment="1">
      <alignment horizontal="right" vertical="center"/>
    </xf>
    <xf numFmtId="165" fontId="6" fillId="5" borderId="1" xfId="0" applyNumberFormat="1" applyFont="1" applyFill="1" applyBorder="1" applyAlignment="1">
      <alignment horizontal="right" vertical="center"/>
    </xf>
    <xf numFmtId="0" fontId="8" fillId="6" borderId="1" xfId="0" applyFont="1" applyFill="1" applyBorder="1" applyAlignment="1">
      <alignment horizontal="left" vertical="center" wrapText="1"/>
    </xf>
    <xf numFmtId="166" fontId="9" fillId="6" borderId="1" xfId="0" applyNumberFormat="1" applyFont="1" applyFill="1" applyBorder="1" applyAlignment="1">
      <alignment horizontal="right" vertical="center"/>
    </xf>
    <xf numFmtId="167" fontId="9" fillId="6" borderId="1" xfId="0" applyNumberFormat="1" applyFont="1" applyFill="1" applyBorder="1" applyAlignment="1">
      <alignment horizontal="right" vertical="center"/>
    </xf>
    <xf numFmtId="166" fontId="6" fillId="5" borderId="1" xfId="0" applyNumberFormat="1" applyFont="1" applyFill="1" applyBorder="1" applyAlignment="1">
      <alignment horizontal="right" vertical="center"/>
    </xf>
    <xf numFmtId="167" fontId="6" fillId="5" borderId="1" xfId="0" applyNumberFormat="1" applyFont="1" applyFill="1" applyBorder="1" applyAlignment="1">
      <alignment horizontal="right" vertical="center"/>
    </xf>
    <xf numFmtId="1" fontId="7" fillId="4" borderId="1" xfId="0" applyNumberFormat="1" applyFont="1" applyFill="1" applyBorder="1" applyAlignment="1">
      <alignment horizontal="left" vertical="center" wrapText="1"/>
    </xf>
    <xf numFmtId="0" fontId="3" fillId="0" borderId="0" xfId="0" applyFont="1" applyAlignment="1">
      <alignment horizontal="left" vertical="center"/>
    </xf>
    <xf numFmtId="0" fontId="0" fillId="0" borderId="0" xfId="0"/>
    <xf numFmtId="0" fontId="2" fillId="3" borderId="0" xfId="0" applyFont="1" applyFill="1" applyAlignment="1">
      <alignment horizontal="center" vertical="center"/>
    </xf>
    <xf numFmtId="0" fontId="1" fillId="2" borderId="0" xfId="0" applyFont="1" applyFill="1" applyAlignment="1">
      <alignment horizontal="center" vertical="center"/>
    </xf>
    <xf numFmtId="0" fontId="5" fillId="2" borderId="0" xfId="0" applyFont="1" applyFill="1" applyAlignment="1">
      <alignment horizontal="center" vertical="center" wrapText="1"/>
    </xf>
  </cellXfs>
  <cellStyles count="1">
    <cellStyle name="Normal" xfId="0" builtinId="0"/>
  </cellStyles>
  <dxfs count="2">
    <dxf>
      <fill>
        <patternFill patternType="solid">
          <fgColor rgb="FFDEFFE3"/>
          <bgColor rgb="FFDEFFE3"/>
        </patternFill>
      </fill>
    </dxf>
    <dxf>
      <fill>
        <patternFill patternType="solid">
          <fgColor rgb="FFFFE0E0"/>
          <bgColor rgb="FFFFE0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6"/>
  <sheetViews>
    <sheetView tabSelected="1" workbookViewId="0">
      <selection sqref="A1:B1"/>
    </sheetView>
  </sheetViews>
  <sheetFormatPr defaultRowHeight="15" x14ac:dyDescent="0.25"/>
  <cols>
    <col min="1" max="1" width="4" customWidth="1"/>
    <col min="2" max="2" width="92" customWidth="1"/>
  </cols>
  <sheetData>
    <row r="1" spans="1:2" ht="26.25" x14ac:dyDescent="0.25">
      <c r="A1" s="18" t="s">
        <v>0</v>
      </c>
      <c r="B1" s="16"/>
    </row>
    <row r="2" spans="1:2" x14ac:dyDescent="0.25">
      <c r="A2" s="17" t="s">
        <v>1</v>
      </c>
      <c r="B2" s="16"/>
    </row>
    <row r="4" spans="1:2" ht="17.25" x14ac:dyDescent="0.25">
      <c r="A4" s="15" t="s">
        <v>2</v>
      </c>
      <c r="B4" s="16"/>
    </row>
    <row r="5" spans="1:2" ht="30" x14ac:dyDescent="0.25">
      <c r="B5" s="1" t="s">
        <v>3</v>
      </c>
    </row>
    <row r="6" spans="1:2" x14ac:dyDescent="0.25">
      <c r="B6" s="1" t="s">
        <v>4</v>
      </c>
    </row>
    <row r="8" spans="1:2" ht="17.25" x14ac:dyDescent="0.25">
      <c r="A8" s="15" t="s">
        <v>5</v>
      </c>
      <c r="B8" s="16"/>
    </row>
    <row r="9" spans="1:2" x14ac:dyDescent="0.25">
      <c r="B9" s="1" t="s">
        <v>6</v>
      </c>
    </row>
    <row r="10" spans="1:2" x14ac:dyDescent="0.25">
      <c r="B10" s="1" t="s">
        <v>7</v>
      </c>
    </row>
    <row r="11" spans="1:2" x14ac:dyDescent="0.25">
      <c r="B11" s="1" t="s">
        <v>8</v>
      </c>
    </row>
    <row r="13" spans="1:2" ht="17.25" x14ac:dyDescent="0.25">
      <c r="A13" s="15" t="s">
        <v>9</v>
      </c>
      <c r="B13" s="16"/>
    </row>
    <row r="14" spans="1:2" ht="30" x14ac:dyDescent="0.25">
      <c r="B14" s="1" t="s">
        <v>10</v>
      </c>
    </row>
    <row r="15" spans="1:2" x14ac:dyDescent="0.25">
      <c r="B15" s="1" t="s">
        <v>11</v>
      </c>
    </row>
    <row r="16" spans="1:2" ht="30" x14ac:dyDescent="0.25">
      <c r="B16" s="1" t="s">
        <v>12</v>
      </c>
    </row>
  </sheetData>
  <mergeCells count="5">
    <mergeCell ref="A4:B4"/>
    <mergeCell ref="A2:B2"/>
    <mergeCell ref="A13:B13"/>
    <mergeCell ref="A1:B1"/>
    <mergeCell ref="A8:B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4"/>
  <sheetViews>
    <sheetView workbookViewId="0">
      <selection sqref="A1:H1"/>
    </sheetView>
  </sheetViews>
  <sheetFormatPr defaultRowHeight="15" x14ac:dyDescent="0.25"/>
  <cols>
    <col min="1" max="1" width="12" customWidth="1"/>
    <col min="2" max="2" width="10" customWidth="1"/>
    <col min="3" max="3" width="30" customWidth="1"/>
    <col min="4" max="4" width="22" customWidth="1"/>
    <col min="5" max="7" width="14" customWidth="1"/>
    <col min="8" max="8" width="30" customWidth="1"/>
  </cols>
  <sheetData>
    <row r="1" spans="1:8" ht="32.1" customHeight="1" x14ac:dyDescent="0.25">
      <c r="A1" s="19" t="s">
        <v>13</v>
      </c>
      <c r="B1" s="16"/>
      <c r="C1" s="16"/>
      <c r="D1" s="16"/>
      <c r="E1" s="16"/>
      <c r="F1" s="16"/>
      <c r="G1" s="16"/>
      <c r="H1" s="16"/>
    </row>
    <row r="2" spans="1:8" ht="27.95" customHeight="1" x14ac:dyDescent="0.25">
      <c r="A2" s="2" t="s">
        <v>14</v>
      </c>
      <c r="B2" s="2" t="s">
        <v>15</v>
      </c>
      <c r="C2" s="2" t="s">
        <v>16</v>
      </c>
      <c r="D2" s="2" t="s">
        <v>17</v>
      </c>
      <c r="E2" s="2" t="s">
        <v>18</v>
      </c>
      <c r="F2" s="2" t="s">
        <v>19</v>
      </c>
      <c r="G2" s="2" t="s">
        <v>20</v>
      </c>
      <c r="H2" s="2" t="s">
        <v>21</v>
      </c>
    </row>
    <row r="3" spans="1:8" ht="21.95" customHeight="1" x14ac:dyDescent="0.25">
      <c r="A3" s="3" t="s">
        <v>22</v>
      </c>
      <c r="B3" s="4" t="s">
        <v>23</v>
      </c>
      <c r="C3" s="4" t="s">
        <v>24</v>
      </c>
      <c r="D3" s="4" t="s">
        <v>25</v>
      </c>
      <c r="E3" s="4" t="s">
        <v>26</v>
      </c>
      <c r="F3" s="5">
        <v>120</v>
      </c>
      <c r="G3" s="5"/>
      <c r="H3" s="4" t="s">
        <v>27</v>
      </c>
    </row>
    <row r="4" spans="1:8" ht="21.95" customHeight="1" x14ac:dyDescent="0.25">
      <c r="A4" s="3" t="s">
        <v>22</v>
      </c>
      <c r="B4" s="4" t="s">
        <v>23</v>
      </c>
      <c r="C4" s="4" t="s">
        <v>28</v>
      </c>
      <c r="D4" s="4" t="s">
        <v>29</v>
      </c>
      <c r="E4" s="4" t="s">
        <v>30</v>
      </c>
      <c r="F4" s="5">
        <v>80</v>
      </c>
      <c r="G4" s="5"/>
      <c r="H4" s="4" t="s">
        <v>31</v>
      </c>
    </row>
    <row r="5" spans="1:8" ht="21.95" customHeight="1" x14ac:dyDescent="0.25">
      <c r="A5" s="3" t="s">
        <v>32</v>
      </c>
      <c r="B5" s="4" t="s">
        <v>33</v>
      </c>
      <c r="C5" s="4" t="s">
        <v>34</v>
      </c>
      <c r="D5" s="4" t="s">
        <v>35</v>
      </c>
      <c r="E5" s="4" t="s">
        <v>36</v>
      </c>
      <c r="F5" s="5">
        <v>30</v>
      </c>
      <c r="G5" s="5"/>
      <c r="H5" s="4" t="s">
        <v>37</v>
      </c>
    </row>
    <row r="6" spans="1:8" ht="21.95" customHeight="1" x14ac:dyDescent="0.25">
      <c r="A6" s="3" t="s">
        <v>38</v>
      </c>
      <c r="B6" s="4" t="s">
        <v>39</v>
      </c>
      <c r="C6" s="4" t="s">
        <v>40</v>
      </c>
      <c r="D6" s="4" t="s">
        <v>29</v>
      </c>
      <c r="E6" s="4" t="s">
        <v>41</v>
      </c>
      <c r="F6" s="5">
        <v>15</v>
      </c>
      <c r="G6" s="5"/>
      <c r="H6" s="4" t="s">
        <v>42</v>
      </c>
    </row>
    <row r="7" spans="1:8" ht="21.95" customHeight="1" x14ac:dyDescent="0.25">
      <c r="A7" s="3" t="s">
        <v>38</v>
      </c>
      <c r="B7" s="4" t="s">
        <v>39</v>
      </c>
      <c r="C7" s="4" t="s">
        <v>43</v>
      </c>
      <c r="D7" s="4" t="s">
        <v>44</v>
      </c>
      <c r="E7" s="4" t="s">
        <v>45</v>
      </c>
      <c r="F7" s="5">
        <v>75</v>
      </c>
      <c r="G7" s="5"/>
      <c r="H7" s="4" t="s">
        <v>46</v>
      </c>
    </row>
    <row r="8" spans="1:8" ht="21.95" customHeight="1" x14ac:dyDescent="0.25">
      <c r="A8" s="3" t="s">
        <v>47</v>
      </c>
      <c r="B8" s="4" t="s">
        <v>48</v>
      </c>
      <c r="C8" s="4" t="s">
        <v>49</v>
      </c>
      <c r="D8" s="4" t="s">
        <v>50</v>
      </c>
      <c r="E8" s="4" t="s">
        <v>51</v>
      </c>
      <c r="F8" s="5">
        <v>200</v>
      </c>
      <c r="G8" s="5"/>
      <c r="H8" s="4" t="s">
        <v>52</v>
      </c>
    </row>
    <row r="9" spans="1:8" ht="21.95" customHeight="1" x14ac:dyDescent="0.25">
      <c r="A9" s="3" t="s">
        <v>53</v>
      </c>
      <c r="B9" s="4" t="s">
        <v>54</v>
      </c>
      <c r="C9" s="4" t="s">
        <v>55</v>
      </c>
      <c r="D9" s="4" t="s">
        <v>56</v>
      </c>
      <c r="E9" s="4" t="s">
        <v>36</v>
      </c>
      <c r="F9" s="5">
        <v>90</v>
      </c>
      <c r="G9" s="5"/>
      <c r="H9" s="4" t="s">
        <v>57</v>
      </c>
    </row>
    <row r="10" spans="1:8" ht="21.95" customHeight="1" x14ac:dyDescent="0.25">
      <c r="A10" s="3"/>
      <c r="B10" s="4"/>
      <c r="C10" s="4"/>
      <c r="D10" s="4"/>
      <c r="E10" s="4"/>
      <c r="F10" s="5"/>
      <c r="G10" s="5"/>
      <c r="H10" s="4"/>
    </row>
    <row r="11" spans="1:8" ht="21.95" customHeight="1" x14ac:dyDescent="0.25">
      <c r="A11" s="3"/>
      <c r="B11" s="4"/>
      <c r="C11" s="4"/>
      <c r="D11" s="4"/>
      <c r="E11" s="4"/>
      <c r="F11" s="5"/>
      <c r="G11" s="5"/>
      <c r="H11" s="4"/>
    </row>
    <row r="12" spans="1:8" ht="21.95" customHeight="1" x14ac:dyDescent="0.25">
      <c r="A12" s="3"/>
      <c r="B12" s="4"/>
      <c r="C12" s="4"/>
      <c r="D12" s="4"/>
      <c r="E12" s="4"/>
      <c r="F12" s="5"/>
      <c r="G12" s="5"/>
      <c r="H12" s="4"/>
    </row>
    <row r="13" spans="1:8" ht="21.95" customHeight="1" x14ac:dyDescent="0.25">
      <c r="A13" s="3"/>
      <c r="B13" s="4"/>
      <c r="C13" s="4"/>
      <c r="D13" s="4"/>
      <c r="E13" s="4"/>
      <c r="F13" s="5"/>
      <c r="G13" s="5"/>
      <c r="H13" s="4"/>
    </row>
    <row r="14" spans="1:8" ht="21.95" customHeight="1" x14ac:dyDescent="0.25">
      <c r="A14" s="3"/>
      <c r="B14" s="4"/>
      <c r="C14" s="4"/>
      <c r="D14" s="4"/>
      <c r="E14" s="4"/>
      <c r="F14" s="5"/>
      <c r="G14" s="5"/>
      <c r="H14" s="4"/>
    </row>
    <row r="15" spans="1:8" ht="21.95" customHeight="1" x14ac:dyDescent="0.25">
      <c r="A15" s="3"/>
      <c r="B15" s="4"/>
      <c r="C15" s="4"/>
      <c r="D15" s="4"/>
      <c r="E15" s="4"/>
      <c r="F15" s="5"/>
      <c r="G15" s="5"/>
      <c r="H15" s="4"/>
    </row>
    <row r="16" spans="1:8" ht="21.95" customHeight="1" x14ac:dyDescent="0.25">
      <c r="A16" s="3"/>
      <c r="B16" s="4"/>
      <c r="C16" s="4"/>
      <c r="D16" s="4"/>
      <c r="E16" s="4"/>
      <c r="F16" s="5"/>
      <c r="G16" s="5"/>
      <c r="H16" s="4"/>
    </row>
    <row r="17" spans="1:8" ht="21.95" customHeight="1" x14ac:dyDescent="0.25">
      <c r="A17" s="3"/>
      <c r="B17" s="4"/>
      <c r="C17" s="4"/>
      <c r="D17" s="4"/>
      <c r="E17" s="4"/>
      <c r="F17" s="5"/>
      <c r="G17" s="5"/>
      <c r="H17" s="4"/>
    </row>
    <row r="18" spans="1:8" ht="21.95" customHeight="1" x14ac:dyDescent="0.25">
      <c r="A18" s="3"/>
      <c r="B18" s="4"/>
      <c r="C18" s="4"/>
      <c r="D18" s="4"/>
      <c r="E18" s="4"/>
      <c r="F18" s="5"/>
      <c r="G18" s="5"/>
      <c r="H18" s="4"/>
    </row>
    <row r="19" spans="1:8" ht="21.95" customHeight="1" x14ac:dyDescent="0.25">
      <c r="A19" s="3"/>
      <c r="B19" s="4"/>
      <c r="C19" s="4"/>
      <c r="D19" s="4"/>
      <c r="E19" s="4"/>
      <c r="F19" s="5"/>
      <c r="G19" s="5"/>
      <c r="H19" s="4"/>
    </row>
    <row r="20" spans="1:8" ht="21.95" customHeight="1" x14ac:dyDescent="0.25">
      <c r="A20" s="3"/>
      <c r="B20" s="4"/>
      <c r="C20" s="4"/>
      <c r="D20" s="4"/>
      <c r="E20" s="4"/>
      <c r="F20" s="5"/>
      <c r="G20" s="5"/>
      <c r="H20" s="4"/>
    </row>
    <row r="21" spans="1:8" ht="21.95" customHeight="1" x14ac:dyDescent="0.25">
      <c r="A21" s="3"/>
      <c r="B21" s="4"/>
      <c r="C21" s="4"/>
      <c r="D21" s="4"/>
      <c r="E21" s="4"/>
      <c r="F21" s="5"/>
      <c r="G21" s="5"/>
      <c r="H21" s="4"/>
    </row>
    <row r="22" spans="1:8" ht="21.95" customHeight="1" x14ac:dyDescent="0.25">
      <c r="A22" s="3"/>
      <c r="B22" s="4"/>
      <c r="C22" s="4"/>
      <c r="D22" s="4"/>
      <c r="E22" s="4"/>
      <c r="F22" s="5"/>
      <c r="G22" s="5"/>
      <c r="H22" s="4"/>
    </row>
    <row r="24" spans="1:8" ht="26.1" customHeight="1" x14ac:dyDescent="0.25">
      <c r="A24" s="6" t="s">
        <v>58</v>
      </c>
      <c r="B24" s="7"/>
      <c r="C24" s="7"/>
      <c r="D24" s="7"/>
      <c r="E24" s="7"/>
      <c r="F24" s="8">
        <f>SUM(F3:F22)</f>
        <v>610</v>
      </c>
      <c r="G24" s="8">
        <f>SUM(G3:G22)</f>
        <v>0</v>
      </c>
      <c r="H24" s="7"/>
    </row>
  </sheetData>
  <mergeCells count="1">
    <mergeCell ref="A1:H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
  <sheetViews>
    <sheetView workbookViewId="0">
      <selection sqref="A1:F1"/>
    </sheetView>
  </sheetViews>
  <sheetFormatPr defaultRowHeight="15" x14ac:dyDescent="0.25"/>
  <cols>
    <col min="1" max="1" width="30" customWidth="1"/>
    <col min="2" max="3" width="16" customWidth="1"/>
    <col min="4" max="4" width="18" customWidth="1"/>
    <col min="5" max="5" width="16" customWidth="1"/>
    <col min="6" max="6" width="30" customWidth="1"/>
  </cols>
  <sheetData>
    <row r="1" spans="1:6" ht="32.1" customHeight="1" x14ac:dyDescent="0.25">
      <c r="A1" s="19" t="s">
        <v>59</v>
      </c>
      <c r="B1" s="16"/>
      <c r="C1" s="16"/>
      <c r="D1" s="16"/>
      <c r="E1" s="16"/>
      <c r="F1" s="16"/>
    </row>
    <row r="2" spans="1:6" ht="27.95" customHeight="1" x14ac:dyDescent="0.25">
      <c r="A2" s="2" t="s">
        <v>60</v>
      </c>
      <c r="B2" s="2" t="s">
        <v>61</v>
      </c>
      <c r="C2" s="2" t="s">
        <v>62</v>
      </c>
      <c r="D2" s="2" t="s">
        <v>63</v>
      </c>
      <c r="E2" s="2" t="s">
        <v>64</v>
      </c>
      <c r="F2" s="2" t="s">
        <v>21</v>
      </c>
    </row>
    <row r="3" spans="1:6" ht="21.95" customHeight="1" x14ac:dyDescent="0.25">
      <c r="A3" s="9" t="s">
        <v>65</v>
      </c>
      <c r="B3" s="5">
        <v>280</v>
      </c>
      <c r="C3" s="5"/>
      <c r="D3" s="10">
        <f t="shared" ref="D3:D9" si="0">IFERROR(C3-B3,"")</f>
        <v>-280</v>
      </c>
      <c r="E3" s="11">
        <f t="shared" ref="E3:E9" si="1">IF(B3=0,"",C3/B3-1)</f>
        <v>-1</v>
      </c>
      <c r="F3" s="4" t="s">
        <v>66</v>
      </c>
    </row>
    <row r="4" spans="1:6" ht="21.95" customHeight="1" x14ac:dyDescent="0.25">
      <c r="A4" s="9" t="s">
        <v>67</v>
      </c>
      <c r="B4" s="5">
        <v>980</v>
      </c>
      <c r="C4" s="5"/>
      <c r="D4" s="10">
        <f t="shared" si="0"/>
        <v>-980</v>
      </c>
      <c r="E4" s="11">
        <f t="shared" si="1"/>
        <v>-1</v>
      </c>
      <c r="F4" s="4" t="s">
        <v>68</v>
      </c>
    </row>
    <row r="5" spans="1:6" ht="21.95" customHeight="1" x14ac:dyDescent="0.25">
      <c r="A5" s="9" t="s">
        <v>69</v>
      </c>
      <c r="B5" s="5">
        <v>350</v>
      </c>
      <c r="C5" s="5"/>
      <c r="D5" s="10">
        <f t="shared" si="0"/>
        <v>-350</v>
      </c>
      <c r="E5" s="11">
        <f t="shared" si="1"/>
        <v>-1</v>
      </c>
      <c r="F5" s="4" t="s">
        <v>70</v>
      </c>
    </row>
    <row r="6" spans="1:6" ht="21.95" customHeight="1" x14ac:dyDescent="0.25">
      <c r="A6" s="9" t="s">
        <v>71</v>
      </c>
      <c r="B6" s="5">
        <v>220</v>
      </c>
      <c r="C6" s="5"/>
      <c r="D6" s="10">
        <f t="shared" si="0"/>
        <v>-220</v>
      </c>
      <c r="E6" s="11">
        <f t="shared" si="1"/>
        <v>-1</v>
      </c>
      <c r="F6" s="4" t="s">
        <v>72</v>
      </c>
    </row>
    <row r="7" spans="1:6" ht="21.95" customHeight="1" x14ac:dyDescent="0.25">
      <c r="A7" s="9" t="s">
        <v>73</v>
      </c>
      <c r="B7" s="5">
        <v>320</v>
      </c>
      <c r="C7" s="5"/>
      <c r="D7" s="10">
        <f t="shared" si="0"/>
        <v>-320</v>
      </c>
      <c r="E7" s="11">
        <f t="shared" si="1"/>
        <v>-1</v>
      </c>
      <c r="F7" s="4" t="s">
        <v>74</v>
      </c>
    </row>
    <row r="8" spans="1:6" ht="21.95" customHeight="1" x14ac:dyDescent="0.25">
      <c r="A8" s="9" t="s">
        <v>75</v>
      </c>
      <c r="B8" s="5">
        <v>120</v>
      </c>
      <c r="C8" s="5"/>
      <c r="D8" s="10">
        <f t="shared" si="0"/>
        <v>-120</v>
      </c>
      <c r="E8" s="11">
        <f t="shared" si="1"/>
        <v>-1</v>
      </c>
      <c r="F8" s="4"/>
    </row>
    <row r="9" spans="1:6" ht="21.95" customHeight="1" x14ac:dyDescent="0.25">
      <c r="A9" s="9" t="s">
        <v>76</v>
      </c>
      <c r="B9" s="5">
        <v>100</v>
      </c>
      <c r="C9" s="5"/>
      <c r="D9" s="10">
        <f t="shared" si="0"/>
        <v>-100</v>
      </c>
      <c r="E9" s="11">
        <f t="shared" si="1"/>
        <v>-1</v>
      </c>
      <c r="F9" s="4" t="s">
        <v>77</v>
      </c>
    </row>
    <row r="11" spans="1:6" ht="26.1" customHeight="1" x14ac:dyDescent="0.25">
      <c r="A11" s="6" t="s">
        <v>78</v>
      </c>
      <c r="B11" s="12">
        <f>SUM(B3:B9)</f>
        <v>2370</v>
      </c>
      <c r="C11" s="12">
        <f>SUM(C3:C9)</f>
        <v>0</v>
      </c>
      <c r="D11" s="12">
        <f>C11-B11</f>
        <v>-2370</v>
      </c>
      <c r="E11" s="13">
        <f>IF(B11=0,"",C11/B11-1)</f>
        <v>-1</v>
      </c>
      <c r="F11" s="7"/>
    </row>
  </sheetData>
  <mergeCells count="1">
    <mergeCell ref="A1:F1"/>
  </mergeCells>
  <conditionalFormatting sqref="E3:E9">
    <cfRule type="expression" dxfId="1" priority="1">
      <formula>AND(ISNUMBER(E3),E3&gt;0.15)</formula>
    </cfRule>
  </conditionalFormatting>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4"/>
  <sheetViews>
    <sheetView workbookViewId="0">
      <selection activeCell="C5" sqref="C5"/>
    </sheetView>
  </sheetViews>
  <sheetFormatPr defaultRowHeight="15" x14ac:dyDescent="0.25"/>
  <cols>
    <col min="1" max="1" width="16" customWidth="1"/>
    <col min="2" max="2" width="18" customWidth="1"/>
    <col min="3" max="3" width="30" customWidth="1"/>
    <col min="4" max="5" width="10" customWidth="1"/>
    <col min="6" max="6" width="24" customWidth="1"/>
  </cols>
  <sheetData>
    <row r="1" spans="1:6" x14ac:dyDescent="0.25">
      <c r="A1" s="19" t="s">
        <v>79</v>
      </c>
      <c r="B1" s="16"/>
      <c r="C1" s="16"/>
      <c r="D1" s="16"/>
      <c r="E1" s="16"/>
      <c r="F1" s="16"/>
    </row>
    <row r="2" spans="1:6" x14ac:dyDescent="0.25">
      <c r="A2" s="2" t="s">
        <v>80</v>
      </c>
      <c r="B2" s="2" t="s">
        <v>60</v>
      </c>
      <c r="C2" s="2" t="s">
        <v>81</v>
      </c>
      <c r="D2" s="2" t="s">
        <v>82</v>
      </c>
      <c r="E2" s="2" t="s">
        <v>83</v>
      </c>
      <c r="F2" s="2" t="s">
        <v>21</v>
      </c>
    </row>
    <row r="3" spans="1:6" x14ac:dyDescent="0.25">
      <c r="A3" s="4" t="s">
        <v>84</v>
      </c>
      <c r="B3" s="4" t="s">
        <v>85</v>
      </c>
      <c r="C3" s="4" t="s">
        <v>86</v>
      </c>
      <c r="D3" s="14">
        <v>4</v>
      </c>
      <c r="E3" s="4" t="s">
        <v>87</v>
      </c>
      <c r="F3" s="4" t="s">
        <v>88</v>
      </c>
    </row>
    <row r="4" spans="1:6" ht="25.5" x14ac:dyDescent="0.25">
      <c r="A4" s="4" t="s">
        <v>84</v>
      </c>
      <c r="B4" s="4" t="s">
        <v>85</v>
      </c>
      <c r="C4" s="4" t="s">
        <v>89</v>
      </c>
      <c r="D4" s="14">
        <v>1</v>
      </c>
      <c r="E4" s="4" t="s">
        <v>87</v>
      </c>
      <c r="F4" s="4" t="s">
        <v>90</v>
      </c>
    </row>
    <row r="5" spans="1:6" ht="25.5" x14ac:dyDescent="0.25">
      <c r="A5" s="4" t="s">
        <v>84</v>
      </c>
      <c r="B5" s="4" t="s">
        <v>91</v>
      </c>
      <c r="C5" s="4" t="s">
        <v>92</v>
      </c>
      <c r="D5" s="14">
        <v>1</v>
      </c>
      <c r="E5" s="4" t="s">
        <v>87</v>
      </c>
      <c r="F5" s="4"/>
    </row>
    <row r="6" spans="1:6" x14ac:dyDescent="0.25">
      <c r="A6" s="4" t="s">
        <v>93</v>
      </c>
      <c r="B6" s="4" t="s">
        <v>94</v>
      </c>
      <c r="C6" s="4" t="s">
        <v>95</v>
      </c>
      <c r="D6" s="14">
        <v>2</v>
      </c>
      <c r="E6" s="4" t="s">
        <v>87</v>
      </c>
      <c r="F6" s="4"/>
    </row>
    <row r="7" spans="1:6" x14ac:dyDescent="0.25">
      <c r="A7" s="4" t="s">
        <v>93</v>
      </c>
      <c r="B7" s="4" t="s">
        <v>94</v>
      </c>
      <c r="C7" s="4" t="s">
        <v>96</v>
      </c>
      <c r="D7" s="14">
        <v>5</v>
      </c>
      <c r="E7" s="4" t="s">
        <v>87</v>
      </c>
      <c r="F7" s="4"/>
    </row>
    <row r="8" spans="1:6" x14ac:dyDescent="0.25">
      <c r="A8" s="4" t="s">
        <v>97</v>
      </c>
      <c r="B8" s="4" t="s">
        <v>98</v>
      </c>
      <c r="C8" s="4" t="s">
        <v>99</v>
      </c>
      <c r="D8" s="14">
        <v>1</v>
      </c>
      <c r="E8" s="4" t="s">
        <v>87</v>
      </c>
      <c r="F8" s="4"/>
    </row>
    <row r="9" spans="1:6" x14ac:dyDescent="0.25">
      <c r="A9" s="4" t="s">
        <v>100</v>
      </c>
      <c r="B9" s="4" t="s">
        <v>101</v>
      </c>
      <c r="C9" s="4" t="s">
        <v>102</v>
      </c>
      <c r="D9" s="14">
        <v>3</v>
      </c>
      <c r="E9" s="4" t="s">
        <v>87</v>
      </c>
      <c r="F9" s="4" t="s">
        <v>103</v>
      </c>
    </row>
    <row r="10" spans="1:6" x14ac:dyDescent="0.25">
      <c r="A10" s="4" t="s">
        <v>100</v>
      </c>
      <c r="B10" s="4" t="s">
        <v>94</v>
      </c>
      <c r="C10" s="4" t="s">
        <v>104</v>
      </c>
      <c r="D10" s="14">
        <v>2</v>
      </c>
      <c r="E10" s="4" t="s">
        <v>87</v>
      </c>
      <c r="F10" s="4" t="s">
        <v>105</v>
      </c>
    </row>
    <row r="11" spans="1:6" x14ac:dyDescent="0.25">
      <c r="A11" s="4" t="s">
        <v>84</v>
      </c>
      <c r="B11" s="4" t="s">
        <v>106</v>
      </c>
      <c r="C11" s="4" t="s">
        <v>107</v>
      </c>
      <c r="D11" s="14">
        <v>1</v>
      </c>
      <c r="E11" s="4" t="s">
        <v>87</v>
      </c>
      <c r="F11" s="4" t="s">
        <v>108</v>
      </c>
    </row>
    <row r="12" spans="1:6" x14ac:dyDescent="0.25">
      <c r="A12" s="4"/>
      <c r="B12" s="4"/>
      <c r="C12" s="4"/>
      <c r="D12" s="14"/>
      <c r="E12" s="4"/>
      <c r="F12" s="4"/>
    </row>
    <row r="13" spans="1:6" x14ac:dyDescent="0.25">
      <c r="A13" s="4"/>
      <c r="B13" s="4"/>
      <c r="C13" s="4"/>
      <c r="D13" s="14"/>
      <c r="E13" s="4"/>
      <c r="F13" s="4"/>
    </row>
    <row r="14" spans="1:6" x14ac:dyDescent="0.25">
      <c r="A14" s="4"/>
      <c r="B14" s="4"/>
      <c r="C14" s="4"/>
      <c r="D14" s="14"/>
      <c r="E14" s="4"/>
      <c r="F14" s="4"/>
    </row>
    <row r="15" spans="1:6" x14ac:dyDescent="0.25">
      <c r="A15" s="4"/>
      <c r="B15" s="4"/>
      <c r="C15" s="4"/>
      <c r="D15" s="14"/>
      <c r="E15" s="4"/>
      <c r="F15" s="4"/>
    </row>
    <row r="16" spans="1:6" x14ac:dyDescent="0.25">
      <c r="A16" s="4"/>
      <c r="B16" s="4"/>
      <c r="C16" s="4"/>
      <c r="D16" s="14"/>
      <c r="E16" s="4"/>
      <c r="F16" s="4"/>
    </row>
    <row r="17" spans="1:6" x14ac:dyDescent="0.25">
      <c r="A17" s="4"/>
      <c r="B17" s="4"/>
      <c r="C17" s="4"/>
      <c r="D17" s="14"/>
      <c r="E17" s="4"/>
      <c r="F17" s="4"/>
    </row>
    <row r="18" spans="1:6" x14ac:dyDescent="0.25">
      <c r="A18" s="4"/>
      <c r="B18" s="4"/>
      <c r="C18" s="4"/>
      <c r="D18" s="14"/>
      <c r="E18" s="4"/>
      <c r="F18" s="4"/>
    </row>
    <row r="19" spans="1:6" x14ac:dyDescent="0.25">
      <c r="A19" s="4"/>
      <c r="B19" s="4"/>
      <c r="C19" s="4"/>
      <c r="D19" s="14"/>
      <c r="E19" s="4"/>
      <c r="F19" s="4"/>
    </row>
    <row r="20" spans="1:6" x14ac:dyDescent="0.25">
      <c r="A20" s="4"/>
      <c r="B20" s="4"/>
      <c r="C20" s="4"/>
      <c r="D20" s="14"/>
      <c r="E20" s="4"/>
      <c r="F20" s="4"/>
    </row>
    <row r="21" spans="1:6" x14ac:dyDescent="0.25">
      <c r="A21" s="4"/>
      <c r="B21" s="4"/>
      <c r="C21" s="4"/>
      <c r="D21" s="14"/>
      <c r="E21" s="4"/>
      <c r="F21" s="4"/>
    </row>
    <row r="22" spans="1:6" x14ac:dyDescent="0.25">
      <c r="A22" s="4"/>
      <c r="B22" s="4"/>
      <c r="C22" s="4"/>
      <c r="D22" s="14"/>
      <c r="E22" s="4"/>
      <c r="F22" s="4"/>
    </row>
    <row r="23" spans="1:6" x14ac:dyDescent="0.25">
      <c r="A23" s="4"/>
      <c r="B23" s="4"/>
      <c r="C23" s="4"/>
      <c r="D23" s="14"/>
      <c r="E23" s="4"/>
      <c r="F23" s="4"/>
    </row>
    <row r="24" spans="1:6" x14ac:dyDescent="0.25">
      <c r="A24" s="4"/>
      <c r="B24" s="4"/>
      <c r="C24" s="4"/>
      <c r="D24" s="14"/>
      <c r="E24" s="4"/>
      <c r="F24" s="4"/>
    </row>
    <row r="25" spans="1:6" x14ac:dyDescent="0.25">
      <c r="A25" s="4"/>
      <c r="B25" s="4"/>
      <c r="C25" s="4"/>
      <c r="D25" s="14"/>
      <c r="E25" s="4"/>
      <c r="F25" s="4"/>
    </row>
    <row r="26" spans="1:6" x14ac:dyDescent="0.25">
      <c r="A26" s="4"/>
      <c r="B26" s="4"/>
      <c r="C26" s="4"/>
      <c r="D26" s="14"/>
      <c r="E26" s="4"/>
      <c r="F26" s="4"/>
    </row>
    <row r="27" spans="1:6" x14ac:dyDescent="0.25">
      <c r="A27" s="4"/>
      <c r="B27" s="4"/>
      <c r="C27" s="4"/>
      <c r="D27" s="14"/>
      <c r="E27" s="4"/>
      <c r="F27" s="4"/>
    </row>
    <row r="28" spans="1:6" x14ac:dyDescent="0.25">
      <c r="A28" s="4"/>
      <c r="B28" s="4"/>
      <c r="C28" s="4"/>
      <c r="D28" s="14"/>
      <c r="E28" s="4"/>
      <c r="F28" s="4"/>
    </row>
    <row r="29" spans="1:6" x14ac:dyDescent="0.25">
      <c r="A29" s="4"/>
      <c r="B29" s="4"/>
      <c r="C29" s="4"/>
      <c r="D29" s="14"/>
      <c r="E29" s="4"/>
      <c r="F29" s="4"/>
    </row>
    <row r="30" spans="1:6" x14ac:dyDescent="0.25">
      <c r="A30" s="4"/>
      <c r="B30" s="4"/>
      <c r="C30" s="4"/>
      <c r="D30" s="14"/>
      <c r="E30" s="4"/>
      <c r="F30" s="4"/>
    </row>
    <row r="31" spans="1:6" x14ac:dyDescent="0.25">
      <c r="A31" s="4"/>
      <c r="B31" s="4"/>
      <c r="C31" s="4"/>
      <c r="D31" s="14"/>
      <c r="E31" s="4"/>
      <c r="F31" s="4"/>
    </row>
    <row r="32" spans="1:6" x14ac:dyDescent="0.25">
      <c r="A32" s="4"/>
      <c r="B32" s="4"/>
      <c r="C32" s="4"/>
      <c r="D32" s="14"/>
      <c r="E32" s="4"/>
      <c r="F32" s="4"/>
    </row>
    <row r="33" spans="1:6" x14ac:dyDescent="0.25">
      <c r="A33" s="4"/>
      <c r="B33" s="4"/>
      <c r="C33" s="4"/>
      <c r="D33" s="14"/>
      <c r="E33" s="4"/>
      <c r="F33" s="4"/>
    </row>
    <row r="34" spans="1:6" x14ac:dyDescent="0.25">
      <c r="A34" s="4"/>
      <c r="B34" s="4"/>
      <c r="C34" s="4"/>
      <c r="D34" s="14"/>
      <c r="E34" s="4"/>
      <c r="F34" s="4"/>
    </row>
    <row r="35" spans="1:6" x14ac:dyDescent="0.25">
      <c r="A35" s="4"/>
      <c r="B35" s="4"/>
      <c r="C35" s="4"/>
      <c r="D35" s="14"/>
      <c r="E35" s="4"/>
      <c r="F35" s="4"/>
    </row>
    <row r="36" spans="1:6" x14ac:dyDescent="0.25">
      <c r="A36" s="4"/>
      <c r="B36" s="4"/>
      <c r="C36" s="4"/>
      <c r="D36" s="14"/>
      <c r="E36" s="4"/>
      <c r="F36" s="4"/>
    </row>
    <row r="37" spans="1:6" x14ac:dyDescent="0.25">
      <c r="A37" s="4"/>
      <c r="B37" s="4"/>
      <c r="C37" s="4"/>
      <c r="D37" s="14"/>
      <c r="E37" s="4"/>
      <c r="F37" s="4"/>
    </row>
    <row r="38" spans="1:6" x14ac:dyDescent="0.25">
      <c r="A38" s="4"/>
      <c r="B38" s="4"/>
      <c r="C38" s="4"/>
      <c r="D38" s="14"/>
      <c r="E38" s="4"/>
      <c r="F38" s="4"/>
    </row>
    <row r="39" spans="1:6" x14ac:dyDescent="0.25">
      <c r="A39" s="4"/>
      <c r="B39" s="4"/>
      <c r="C39" s="4"/>
      <c r="D39" s="14"/>
      <c r="E39" s="4"/>
      <c r="F39" s="4"/>
    </row>
    <row r="40" spans="1:6" x14ac:dyDescent="0.25">
      <c r="A40" s="4"/>
      <c r="B40" s="4"/>
      <c r="C40" s="4"/>
      <c r="D40" s="14"/>
      <c r="E40" s="4"/>
      <c r="F40" s="4"/>
    </row>
    <row r="41" spans="1:6" x14ac:dyDescent="0.25">
      <c r="A41" s="4"/>
      <c r="B41" s="4"/>
      <c r="C41" s="4"/>
      <c r="D41" s="14"/>
      <c r="E41" s="4"/>
      <c r="F41" s="4"/>
    </row>
    <row r="42" spans="1:6" x14ac:dyDescent="0.25">
      <c r="A42" s="4"/>
      <c r="B42" s="4"/>
      <c r="C42" s="4"/>
      <c r="D42" s="14"/>
      <c r="E42" s="4"/>
      <c r="F42" s="4"/>
    </row>
    <row r="44" spans="1:6" x14ac:dyDescent="0.25">
      <c r="A44" s="6" t="s">
        <v>109</v>
      </c>
      <c r="B44" s="7"/>
      <c r="C44" s="7"/>
      <c r="D44" s="7" t="str">
        <f>COUNTIF(E3:E42,"Sì")&amp;" / "&amp;COUNTA(C3:C42)</f>
        <v>0 / 9</v>
      </c>
      <c r="E44" s="7"/>
      <c r="F44" s="7"/>
    </row>
  </sheetData>
  <mergeCells count="1">
    <mergeCell ref="A1:F1"/>
  </mergeCells>
  <conditionalFormatting sqref="A3:F42">
    <cfRule type="expression" dxfId="0" priority="1">
      <formula>$E3="Sì"</formula>
    </cfRule>
  </conditionalFormatting>
  <dataValidations count="2">
    <dataValidation type="list" allowBlank="1" sqref="B3 B4 B5 B6 B7 B8 B9 B10 B11 B12 B13 B14 B15 B16 B17 B18 B19 B20 B21 B22 B23 B24 B25 B26 B27 B28 B29 B30 B31 B32 B33 B34 B35 B36 B37 B38 B39 B40 B41 B42" xr:uid="{00000000-0002-0000-0300-000000000000}">
      <formula1>"Vestiti,Igiene,Documenti,Elettronica,Farmaci,Attività mare,Cucina,Altro"</formula1>
    </dataValidation>
    <dataValidation type="list" allowBlank="1" sqref="E3 E4 E5 E6 E7 E8 E9 E10 E11 E12 E13 E14 E15 E16 E17 E18 E19 E20 E21 E22 E23 E24 E25 E26 E27 E28 E29 E30 E31 E32 E33 E34 E35 E36 E37 E38 E39 E40 E41 E42" xr:uid="{00000000-0002-0000-0300-000001000000}">
      <formula1>"Sì,No"</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Istruzioni</vt:lpstr>
      <vt:lpstr>1 Itinerario</vt:lpstr>
      <vt:lpstr>2 Budget</vt:lpstr>
      <vt:lpstr>3 Packing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vacanze in famiglia — SynSphere</dc:title>
  <dc:creator>SynSphere Italia</dc:creator>
  <dc:description>Template Excel per pianificare vacanze in famiglia: itinerario, budget, packing list. https://www.synsphere.it</dc:description>
  <cp:lastModifiedBy>Egiziago Cioffi</cp:lastModifiedBy>
  <dcterms:created xsi:type="dcterms:W3CDTF">2026-05-09T06:23:12Z</dcterms:created>
  <dcterms:modified xsi:type="dcterms:W3CDTF">2026-05-09T07:05:12Z</dcterms:modified>
</cp:coreProperties>
</file>