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ynsphere-my.sharepoint.com/personal/egiziago_cioffi_synsphere_com/Documents/Documenti/source/VisualStudioCodeRepo/SynSphereWebsite/SYNSPHERE - Website/public/download/"/>
    </mc:Choice>
  </mc:AlternateContent>
  <xr:revisionPtr revIDLastSave="1" documentId="11_807A680502785C36C247545FBC85E5B9972C0DC3" xr6:coauthVersionLast="47" xr6:coauthVersionMax="47" xr10:uidLastSave="{7A29110D-CACA-4537-B774-A8F6D1DA77DC}"/>
  <bookViews>
    <workbookView xWindow="-120" yWindow="-120" windowWidth="29040" windowHeight="15720" xr2:uid="{00000000-000D-0000-FFFF-FFFF00000000}"/>
  </bookViews>
  <sheets>
    <sheet name="Istruzioni" sheetId="1" r:id="rId1"/>
    <sheet name="Anagrafica" sheetId="2" r:id="rId2"/>
    <sheet name="Registro trattamenti titolare" sheetId="3" r:id="rId3"/>
    <sheet name="Responsabili esterni" sheetId="4" r:id="rId4"/>
    <sheet name="Riepilog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B16" i="5"/>
  <c r="B15" i="5"/>
  <c r="B14" i="5"/>
  <c r="B13" i="5"/>
  <c r="B12" i="5"/>
  <c r="B8" i="5"/>
  <c r="B7" i="5"/>
  <c r="B6" i="5"/>
  <c r="B5" i="5"/>
  <c r="B4" i="5"/>
</calcChain>
</file>

<file path=xl/sharedStrings.xml><?xml version="1.0" encoding="utf-8"?>
<sst xmlns="http://schemas.openxmlformats.org/spreadsheetml/2006/main" count="292" uniqueCount="239">
  <si>
    <t>REGISTRO DEI TRATTAMENTI GDPR</t>
  </si>
  <si>
    <t>SynSphere Italia — Partner Microsoft per le PMI italiane</t>
  </si>
  <si>
    <t>ATTENZIONE — Disclaimer</t>
  </si>
  <si>
    <t>Questo modello ha finalità esclusivamente informative e operative: NON sostituisce la consulenza di un legale, di un DPO o di un consulente privacy qualificato.</t>
  </si>
  <si>
    <t>Il registro delle attività di trattamento (art. 30 GDPR) è un documento di accountability: le voci di esempio sono indicative e vanno adattate alla realtà della tua azienda con il supporto di un professionista.</t>
  </si>
  <si>
    <t>Compilare questo file non rende l'azienda conforme al GDPR: è un punto di partenza per mappare i trattamenti e far emergere le lacune (DPA mancanti, basi giuridiche da verificare, trasferimenti extra-UE senza garanzie).</t>
  </si>
  <si>
    <t>Cosa fa questo template</t>
  </si>
  <si>
    <t>Struttura il registro delle attività di trattamento in versione TITOLARE: chi tratta i dati, perché, con quale base giuridica, per quanto tempo e con quali misure di sicurezza.</t>
  </si>
  <si>
    <t>Include il censimento dei responsabili esterni (art. 28 GDPR) con evidenza in rosso dei fornitori senza contratto/DPA firmato.</t>
  </si>
  <si>
    <t>Il foglio Riepilogo calcola in automatico i conteggi per base giuridica, i trattamenti con dati particolari (art. 9) e i DPA mancanti.</t>
  </si>
  <si>
    <t>Come si usa — ordine dei fogli</t>
  </si>
  <si>
    <t>1. Anagrafica — dati del titolare, eventuali contitolari, DPO se nominato, rappresentante ex art. 27.</t>
  </si>
  <si>
    <t>2. Registro trattamenti titolare — una riga per ogni processo/attività che tratta dati personali. Le 12 righe di esempio coprono i trattamenti tipici di una PMI: sostituiscile o adattale.</t>
  </si>
  <si>
    <t>3. Responsabili esterni — un fornitore per riga: se la colonna 'Contratto/DPA firmato' è No, la cella diventa rossa.</t>
  </si>
  <si>
    <t>4. Riepilogo — conteggi automatici: non richiede compilazione.</t>
  </si>
  <si>
    <t>Le colonne 'Base giuridica', 'Dati particolari art. 9', 'Trasferimento extra-UE' e 'Contratto/DPA firmato' hanno un menu a tendina: usa i valori proposti per mantenere corretti i conteggi del Riepilogo.</t>
  </si>
  <si>
    <t>Quando aggiungi una riga, compila sempre la colonna ID nel registro (es. TR-13) e la colonna 'Fornitore / responsabile' nei responsabili esterni: i conteggi del Riepilogo considerano solo le righe con quella colonna valorizzata.</t>
  </si>
  <si>
    <t>Convenzioni grafiche</t>
  </si>
  <si>
    <t>Celle azzurre = input da compilare.</t>
  </si>
  <si>
    <t>Celle grigie = calcolate in automatico (non toccare).</t>
  </si>
  <si>
    <t>Evidenza gialla = attenzione (dati particolari art. 9, trasferimenti extra-UE).</t>
  </si>
  <si>
    <t>Evidenza rossa = criticità da risolvere (DPA non firmato).</t>
  </si>
  <si>
    <t>Riferimenti normativi essenziali</t>
  </si>
  <si>
    <t>Art. 30 GDPR — contenuto minimo del registro: l'obbligo formale scatta sopra i 250 dipendenti, ma vale anche sotto se il trattamento è non occasionale, rischioso o include dati particolari: nella pratica riguarda quasi tutte le PMI (posizione confermata dal Garante).</t>
  </si>
  <si>
    <t>Art. 9 GDPR — categorie particolari di dati (salute, dati sindacali, biometrici...): vanno segnalate nel registro e protette con misure rafforzate.</t>
  </si>
  <si>
    <t>Art. 28 GDPR — ogni fornitore che tratta dati per tuo conto va vincolato con contratto o altro atto giuridico (DPA).</t>
  </si>
  <si>
    <t>Capo V GDPR — trasferimenti extra-UE: servono garanzie adeguate (decisione di adeguatezza, clausole contrattuali standard, ecc.).</t>
  </si>
  <si>
    <t>Quando passare a strumenti strutturati</t>
  </si>
  <si>
    <t>Quando i trattamenti superano qualche decina o servono versioning, audit trail e workflow di revisione, valuta una piattaforma GRC o un sistema documentale con permessi: SharePoint con versioning e Microsoft Purview aiutano a classificare e proteggere i dati già censiti nel registro.</t>
  </si>
  <si>
    <t>Le misure di sicurezza elencate nel registro (MFA, cifratura, accesso profilato, backup) si implementano con lo stack Microsoft 365: è il passo successivo naturale dopo la mappatura.</t>
  </si>
  <si>
    <t>Domande</t>
  </si>
  <si>
    <t>Assessment sicurezza e protezione dati sullo stack Microsoft: https://www.synsphere.it/contattaci</t>
  </si>
  <si>
    <t>ANAGRAFICA — TITOLARE E FIGURE PRIVACY</t>
  </si>
  <si>
    <t>TITOLARE DEL TRATTAMENTO</t>
  </si>
  <si>
    <t>Ragione sociale</t>
  </si>
  <si>
    <t>Esempio S.r.l.</t>
  </si>
  <si>
    <t>Partita IVA / Codice fiscale</t>
  </si>
  <si>
    <t>01234567890</t>
  </si>
  <si>
    <t>Sede legale</t>
  </si>
  <si>
    <t>Via Roma 1, 20121 Milano (MI)</t>
  </si>
  <si>
    <t>Telefono</t>
  </si>
  <si>
    <t>+39 02 0000000</t>
  </si>
  <si>
    <t>Email / PEC</t>
  </si>
  <si>
    <t>privacy@esempio.it / esempio@pec.it</t>
  </si>
  <si>
    <t>Legale rappresentante</t>
  </si>
  <si>
    <t>Mario Rossi</t>
  </si>
  <si>
    <t>CONTITOLARI (ART. 26 GDPR — SE PRESENTI)</t>
  </si>
  <si>
    <t>Compilare solo se il trattamento avviene insieme ad altri titolari: in quel caso serve un accordo di contitolarità (art. 26).</t>
  </si>
  <si>
    <t>Ragione sociale contitolare</t>
  </si>
  <si>
    <t>Contatti / riferimento accordo</t>
  </si>
  <si>
    <t>DPO / RESPONSABILE PROTEZIONE DATI (SE NOMINATO)</t>
  </si>
  <si>
    <t>La nomina del DPO è obbligatoria solo nei casi dell'art. 37 GDPR: molte PMI non sono tenute a nominarlo. Verifica con un consulente.</t>
  </si>
  <si>
    <t>Nominativo / società</t>
  </si>
  <si>
    <t>Email di contatto</t>
  </si>
  <si>
    <t>PEC</t>
  </si>
  <si>
    <t>Comunicato al Garante (Sì/No)</t>
  </si>
  <si>
    <t>RAPPRESENTANTE NELL'UE (ART. 27 GDPR — SE APPLICABILE)</t>
  </si>
  <si>
    <t>Da compilare solo se il titolare non è stabilito nell'Unione Europea.</t>
  </si>
  <si>
    <t>Contatti</t>
  </si>
  <si>
    <t>REGISTRO DELLE ATTIVITÀ DI TRATTAMENTO — TITOLARE (ART. 30, PAR. 1 GDPR)</t>
  </si>
  <si>
    <t>ID</t>
  </si>
  <si>
    <t>Processo / Attività</t>
  </si>
  <si>
    <t>Finalità del trattamento</t>
  </si>
  <si>
    <t>Base giuridica</t>
  </si>
  <si>
    <t>Categorie di interessati</t>
  </si>
  <si>
    <t>Categorie di dati</t>
  </si>
  <si>
    <t>Dati particolari art. 9</t>
  </si>
  <si>
    <t>Destinatari</t>
  </si>
  <si>
    <t>Trasferimento extra-UE</t>
  </si>
  <si>
    <t>Garanzie trasferimento</t>
  </si>
  <si>
    <t>Termine cancellazione</t>
  </si>
  <si>
    <t>Misure di sicurezza</t>
  </si>
  <si>
    <t>Sistemi / applicativi</t>
  </si>
  <si>
    <t>TR-01</t>
  </si>
  <si>
    <t>Amministrazione del personale e paghe</t>
  </si>
  <si>
    <t>Gestione del rapporto di lavoro, elaborazione cedolini, adempimenti previdenziali e fiscali</t>
  </si>
  <si>
    <t>Obbligo legale</t>
  </si>
  <si>
    <t>Dipendenti, collaboratori</t>
  </si>
  <si>
    <t>Anagrafici, retributivi, presenze, dati sindacali e di salute (assenze, idoneità)</t>
  </si>
  <si>
    <t>Sì</t>
  </si>
  <si>
    <t>Consulente del lavoro, INPS, INAIL, Agenzia delle Entrate</t>
  </si>
  <si>
    <t>No</t>
  </si>
  <si>
    <t>10 anni dalla cessazione del rapporto</t>
  </si>
  <si>
    <t>Accesso profilato, MFA, cifratura archivi, backup</t>
  </si>
  <si>
    <t>Gestionale paghe, Microsoft 365</t>
  </si>
  <si>
    <t>TR-02</t>
  </si>
  <si>
    <t>Gestione clienti e CRM</t>
  </si>
  <si>
    <t>Gestione anagrafiche, trattative, ordini e relazione commerciale con i clienti</t>
  </si>
  <si>
    <t>Contratto</t>
  </si>
  <si>
    <t>Clienti attuali e potenziali, referenti aziendali</t>
  </si>
  <si>
    <t>Anagrafici, contatti, storico ordini e comunicazioni</t>
  </si>
  <si>
    <t>Rete commerciale interna, fornitore piattaforma CRM</t>
  </si>
  <si>
    <t>Clausole contrattuali standard (SCC)</t>
  </si>
  <si>
    <t>10 anni dall'ultima fattura</t>
  </si>
  <si>
    <t>MFA, ruoli di accesso, log delle attività</t>
  </si>
  <si>
    <t>CRM cloud, Microsoft 365</t>
  </si>
  <si>
    <t>TR-03</t>
  </si>
  <si>
    <t>Fatturazione e contabilità</t>
  </si>
  <si>
    <t>Emissione e registrazione fatture, adempimenti contabili e fiscali</t>
  </si>
  <si>
    <t>Clienti, fornitori</t>
  </si>
  <si>
    <t>Anagrafici, fiscali, dati di pagamento</t>
  </si>
  <si>
    <t>Commercialista, Sistema di Interscambio (SdI), banche</t>
  </si>
  <si>
    <t>10 anni (art. 2220 c.c.)</t>
  </si>
  <si>
    <t>Accesso profilato, backup giornaliero</t>
  </si>
  <si>
    <t>ERP / gestionale contabile</t>
  </si>
  <si>
    <t>TR-04</t>
  </si>
  <si>
    <t>Videosorveglianza della sede</t>
  </si>
  <si>
    <t>Tutela del patrimonio aziendale e sicurezza degli accessi</t>
  </si>
  <si>
    <t>Interesse legittimo</t>
  </si>
  <si>
    <t>Dipendenti, visitatori, fornitori</t>
  </si>
  <si>
    <t>Immagini riprese dalle telecamere</t>
  </si>
  <si>
    <t>Istituto di vigilanza, autorità su richiesta</t>
  </si>
  <si>
    <t>24 ore di regola, max 72 per esigenze specifiche (provv. Garante)</t>
  </si>
  <si>
    <t>Accesso ristretto, registratore in locale chiuso, cartellonistica informativa</t>
  </si>
  <si>
    <t>Impianto TVCC / NVR locale</t>
  </si>
  <si>
    <t>TR-05</t>
  </si>
  <si>
    <t>Sito web — form di contatto e statistiche</t>
  </si>
  <si>
    <t>Riscontro alle richieste ricevute dal sito e analisi statistica della navigazione</t>
  </si>
  <si>
    <t>Consenso</t>
  </si>
  <si>
    <t>Visitatori del sito web</t>
  </si>
  <si>
    <t>Dati di contatto, dati di navigazione e cookie</t>
  </si>
  <si>
    <t>Hosting provider, web agency</t>
  </si>
  <si>
    <t>24 mesi dalla raccolta</t>
  </si>
  <si>
    <t>TLS, minimizzazione dei dati, cookie banner con consenso</t>
  </si>
  <si>
    <t>CMS sito web, piattaforma analytics</t>
  </si>
  <si>
    <t>TR-06</t>
  </si>
  <si>
    <t>Newsletter e comunicazioni commerciali</t>
  </si>
  <si>
    <t>Invio di comunicazioni promozionali e aggiornamenti agli iscritti</t>
  </si>
  <si>
    <t>Iscritti alla newsletter</t>
  </si>
  <si>
    <t>Email, nome, preferenze di iscrizione</t>
  </si>
  <si>
    <t>Fornitore piattaforma di email marketing</t>
  </si>
  <si>
    <t>Fino a revoca del consenso</t>
  </si>
  <si>
    <t>Double opt-in, link di disiscrizione, accesso profilato</t>
  </si>
  <si>
    <t>Piattaforma email marketing</t>
  </si>
  <si>
    <t>TR-07</t>
  </si>
  <si>
    <t>Gestione fornitori e acquisti</t>
  </si>
  <si>
    <t>Qualifica fornitori, gestione ordini di acquisto e pagamenti</t>
  </si>
  <si>
    <t>Fornitori, referenti aziendali</t>
  </si>
  <si>
    <t>Anagrafici, fiscali, coordinate bancarie</t>
  </si>
  <si>
    <t>Banche, commercialista</t>
  </si>
  <si>
    <t>10 anni dalla chiusura del rapporto</t>
  </si>
  <si>
    <t>Accesso profilato, segregazione funzioni</t>
  </si>
  <si>
    <t>ERP / gestionale acquisti</t>
  </si>
  <si>
    <t>TR-08</t>
  </si>
  <si>
    <t>Selezione del personale (candidature)</t>
  </si>
  <si>
    <t>Valutazione delle candidature ai fini dell'instaurazione del rapporto di lavoro</t>
  </si>
  <si>
    <t>Candidati</t>
  </si>
  <si>
    <t>Anagrafici, curriculari, eventuale appartenenza a categorie protette</t>
  </si>
  <si>
    <t>Eventuali società di selezione del personale</t>
  </si>
  <si>
    <t>12 mesi dalla raccolta, salvo nuovo consenso</t>
  </si>
  <si>
    <t>Accesso limitato a HR, cancellazione periodica</t>
  </si>
  <si>
    <t>ATS / casella email dedicata</t>
  </si>
  <si>
    <t>TR-09</t>
  </si>
  <si>
    <t>Sicurezza informatica e log di rete</t>
  </si>
  <si>
    <t>Protezione di sistemi e dati, rilevazione incidenti e accessi anomali</t>
  </si>
  <si>
    <t>Dipendenti, utenti dei sistemi</t>
  </si>
  <si>
    <t>Log di accesso e autenticazione, metadati di rete</t>
  </si>
  <si>
    <t>Fornitore IT (MSP), eventuale SOC esterno</t>
  </si>
  <si>
    <t>12 mesi dalla registrazione</t>
  </si>
  <si>
    <t>SIEM, accesso ristretto al team IT, cifratura</t>
  </si>
  <si>
    <t>Microsoft Defender, Microsoft Entra ID</t>
  </si>
  <si>
    <t>TR-10</t>
  </si>
  <si>
    <t>Salute e sicurezza sul lavoro (D.Lgs. 81/08)</t>
  </si>
  <si>
    <t>Sorveglianza sanitaria, gestione idoneità e adempimenti antinfortunistici</t>
  </si>
  <si>
    <t>Dipendenti</t>
  </si>
  <si>
    <t>Giudizi di idoneità, dati sanitari della sorveglianza</t>
  </si>
  <si>
    <t>Medico competente, RSPP, organi di vigilanza</t>
  </si>
  <si>
    <t>Termini di legge per cartelle sanitarie e di rischio</t>
  </si>
  <si>
    <t>Archivio chiuso a chiave, accesso esclusivo medico competente</t>
  </si>
  <si>
    <t>Archivio cartaceo, gestionale sicurezza</t>
  </si>
  <si>
    <t>TR-11</t>
  </si>
  <si>
    <t>Rilevazione presenze e accessi</t>
  </si>
  <si>
    <t>Registrazione di presenze, ferie e permessi ai fini retributivi</t>
  </si>
  <si>
    <t>Timbrature, assenze, giustificativi</t>
  </si>
  <si>
    <t>Consulente del lavoro</t>
  </si>
  <si>
    <t>5 anni dalla registrazione</t>
  </si>
  <si>
    <t>Accesso profilato, trasmissione cifrata al consulente</t>
  </si>
  <si>
    <t>Sistema badge, foglio presenze</t>
  </si>
  <si>
    <t>TR-12</t>
  </si>
  <si>
    <t>Assistenza clienti / helpdesk</t>
  </si>
  <si>
    <t>Gestione delle richieste di assistenza e dei ticket di supporto</t>
  </si>
  <si>
    <t>Clienti, utenti dei servizi</t>
  </si>
  <si>
    <t>Anagrafici, contenuto delle richieste, log degli interventi</t>
  </si>
  <si>
    <t>Fornitore piattaforma di ticketing</t>
  </si>
  <si>
    <t>24 mesi dalla chiusura del ticket</t>
  </si>
  <si>
    <t>MFA, ruoli di accesso, pseudonimizzazione nei report</t>
  </si>
  <si>
    <t>Piattaforma helpdesk, Microsoft Teams</t>
  </si>
  <si>
    <t>RESPONSABILI ESTERNI DEL TRATTAMENTO (ART. 28 GDPR)</t>
  </si>
  <si>
    <t>#</t>
  </si>
  <si>
    <t>Fornitore / responsabile</t>
  </si>
  <si>
    <t>Servizio svolto</t>
  </si>
  <si>
    <t>Dati trattati</t>
  </si>
  <si>
    <t>Contratto/DPA firmato</t>
  </si>
  <si>
    <t>Sede dei dati</t>
  </si>
  <si>
    <t>Note</t>
  </si>
  <si>
    <t>Studio paghe / consulente del lavoro</t>
  </si>
  <si>
    <t>Elaborazione cedolini e adempimenti</t>
  </si>
  <si>
    <t>Dati anagrafici e retributivi dei dipendenti</t>
  </si>
  <si>
    <t>Italia</t>
  </si>
  <si>
    <t>Verificare clausole su sub-responsabili</t>
  </si>
  <si>
    <t>Commercialista</t>
  </si>
  <si>
    <t>Contabilità e adempimenti fiscali</t>
  </si>
  <si>
    <t>Dati contabili di clienti e fornitori</t>
  </si>
  <si>
    <t>Microsoft Ireland Operations Ltd</t>
  </si>
  <si>
    <t>Microsoft 365: email, file, Teams</t>
  </si>
  <si>
    <t>Dati di dipendenti, clienti e fornitori</t>
  </si>
  <si>
    <t>UE (EU Data Boundary)</t>
  </si>
  <si>
    <t>DPA standard incluso nelle condizioni del servizio</t>
  </si>
  <si>
    <t>Web agency / hosting provider</t>
  </si>
  <si>
    <t>Hosting e manutenzione del sito web</t>
  </si>
  <si>
    <t>Dati dei form di contatto, log del sito</t>
  </si>
  <si>
    <t>PRIORITÀ: far firmare il DPA</t>
  </si>
  <si>
    <t>Invio newsletter</t>
  </si>
  <si>
    <t>Email e preferenze degli iscritti</t>
  </si>
  <si>
    <t>USA (SCC)</t>
  </si>
  <si>
    <t>Verificare periodicamente le garanzie di trasferimento</t>
  </si>
  <si>
    <t>Istituto di vigilanza</t>
  </si>
  <si>
    <t>Gestione impianto di videosorveglianza</t>
  </si>
  <si>
    <t>Immagini delle telecamere</t>
  </si>
  <si>
    <t>Fornitore piattaforma CRM</t>
  </si>
  <si>
    <t>CRM cloud per la gestione commerciale</t>
  </si>
  <si>
    <t>Anagrafiche e storico clienti</t>
  </si>
  <si>
    <t>UE</t>
  </si>
  <si>
    <t>Fornitore IT / MSP</t>
  </si>
  <si>
    <t>Assistenza sistemistica, backup, sicurezza</t>
  </si>
  <si>
    <t>Accesso amministrativo ai sistemi aziendali</t>
  </si>
  <si>
    <t>Includere obblighi di riservatezza per i tecnici</t>
  </si>
  <si>
    <t>RIEPILOGO E CONTROLLI</t>
  </si>
  <si>
    <t>CONTEGGI GENERALI</t>
  </si>
  <si>
    <t>Trattamenti censiti nel registro</t>
  </si>
  <si>
    <t>Trattamenti con dati particolari (art. 9)</t>
  </si>
  <si>
    <t>Trattamenti con trasferimento extra-UE</t>
  </si>
  <si>
    <t>Responsabili esterni censiti</t>
  </si>
  <si>
    <t>Contratti/DPA mancanti (da firmare)</t>
  </si>
  <si>
    <t>TRATTAMENTI PER BASE GIURIDICA (ART. 6 GDPR)</t>
  </si>
  <si>
    <t>N. trattamenti</t>
  </si>
  <si>
    <t>Interesse vitale</t>
  </si>
  <si>
    <t>Interesse pubblico</t>
  </si>
  <si>
    <t>Se 'Contratti/DPA mancanti' è maggiore di zero, la priorità è far firmare il contratto ex art. 28 ai fornitori evidenziati in rosso nel foglio Responsabili esterni. Riesamina il registro almeno una volta l'anno e a ogni nuovo trattamento o fornitore.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</si>
</sst>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0"/>
      <color rgb="FF212529"/>
      <name val="Calibri"/>
    </font>
    <font>
      <sz val="10"/>
      <color rgb="FF212529"/>
      <name val="Calibri"/>
    </font>
    <font>
      <sz val="9"/>
      <color rgb="FF666666"/>
      <name val="Calibri"/>
    </font>
    <font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F5F5F5"/>
        <bgColor rgb="FFF5F5F5"/>
      </patternFill>
    </fill>
    <fill>
      <patternFill patternType="solid">
        <fgColor rgb="FFEAF4FF"/>
        <bgColor rgb="FFEAF4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9" fillId="0" borderId="0" xfId="0" applyFont="1"/>
    <xf numFmtId="0" fontId="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7">
    <dxf>
      <font>
        <b/>
        <color rgb="FF0A6E1A"/>
        <name val="Calibri"/>
      </font>
      <fill>
        <patternFill patternType="solid">
          <fgColor rgb="FFDEFFE3"/>
          <bgColor rgb="FFDEFFE3"/>
        </patternFill>
      </fill>
    </dxf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b/>
        <color rgb="FF8A6D00"/>
        <name val="Calibri"/>
      </font>
      <fill>
        <patternFill patternType="solid">
          <fgColor rgb="FFFFF7C2"/>
          <bgColor rgb="FFFFF7C2"/>
        </patternFill>
      </fill>
    </dxf>
    <dxf>
      <font>
        <b/>
        <color rgb="FF0A6E1A"/>
        <name val="Calibri"/>
      </font>
      <fill>
        <patternFill patternType="solid">
          <fgColor rgb="FFDEFFE3"/>
          <bgColor rgb="FFDEFFE3"/>
        </patternFill>
      </fill>
    </dxf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b/>
        <color rgb="FF8A6D00"/>
        <name val="Calibri"/>
      </font>
      <fill>
        <patternFill patternType="solid">
          <fgColor rgb="FFFFF7C2"/>
          <bgColor rgb="FFFFF7C2"/>
        </patternFill>
      </fill>
    </dxf>
    <dxf>
      <font>
        <b/>
        <color rgb="FF8A6D00"/>
        <name val="Calibri"/>
      </font>
      <fill>
        <patternFill patternType="solid">
          <fgColor rgb="FFFFF7C2"/>
          <bgColor rgb="FFFFF7C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12" t="s">
        <v>0</v>
      </c>
      <c r="B1" s="10"/>
    </row>
    <row r="2" spans="1:2" x14ac:dyDescent="0.25">
      <c r="A2" s="11" t="s">
        <v>1</v>
      </c>
      <c r="B2" s="10"/>
    </row>
    <row r="4" spans="1:2" ht="17.25" x14ac:dyDescent="0.25">
      <c r="A4" s="9" t="s">
        <v>2</v>
      </c>
      <c r="B4" s="10"/>
    </row>
    <row r="5" spans="1:2" ht="30" x14ac:dyDescent="0.25">
      <c r="B5" s="1" t="s">
        <v>3</v>
      </c>
    </row>
    <row r="6" spans="1:2" ht="45" x14ac:dyDescent="0.25">
      <c r="B6" s="1" t="s">
        <v>4</v>
      </c>
    </row>
    <row r="7" spans="1:2" ht="45" x14ac:dyDescent="0.25">
      <c r="B7" s="1" t="s">
        <v>5</v>
      </c>
    </row>
    <row r="9" spans="1:2" ht="17.25" x14ac:dyDescent="0.25">
      <c r="A9" s="9" t="s">
        <v>6</v>
      </c>
      <c r="B9" s="10"/>
    </row>
    <row r="10" spans="1:2" ht="30" x14ac:dyDescent="0.25">
      <c r="B10" s="1" t="s">
        <v>7</v>
      </c>
    </row>
    <row r="11" spans="1:2" ht="30" x14ac:dyDescent="0.25">
      <c r="B11" s="1" t="s">
        <v>8</v>
      </c>
    </row>
    <row r="12" spans="1:2" ht="30" x14ac:dyDescent="0.25">
      <c r="B12" s="1" t="s">
        <v>9</v>
      </c>
    </row>
    <row r="14" spans="1:2" ht="17.25" x14ac:dyDescent="0.25">
      <c r="A14" s="9" t="s">
        <v>10</v>
      </c>
      <c r="B14" s="10"/>
    </row>
    <row r="15" spans="1:2" x14ac:dyDescent="0.25">
      <c r="B15" s="1" t="s">
        <v>11</v>
      </c>
    </row>
    <row r="16" spans="1:2" ht="30" x14ac:dyDescent="0.25">
      <c r="B16" s="1" t="s">
        <v>12</v>
      </c>
    </row>
    <row r="17" spans="1:2" ht="30" x14ac:dyDescent="0.25">
      <c r="B17" s="1" t="s">
        <v>13</v>
      </c>
    </row>
    <row r="18" spans="1:2" x14ac:dyDescent="0.25">
      <c r="B18" s="1" t="s">
        <v>14</v>
      </c>
    </row>
    <row r="19" spans="1:2" ht="30" x14ac:dyDescent="0.25">
      <c r="B19" s="1" t="s">
        <v>15</v>
      </c>
    </row>
    <row r="20" spans="1:2" ht="45" x14ac:dyDescent="0.25">
      <c r="B20" s="1" t="s">
        <v>16</v>
      </c>
    </row>
    <row r="22" spans="1:2" ht="17.25" x14ac:dyDescent="0.25">
      <c r="A22" s="9" t="s">
        <v>17</v>
      </c>
      <c r="B22" s="10"/>
    </row>
    <row r="23" spans="1:2" x14ac:dyDescent="0.25">
      <c r="B23" s="1" t="s">
        <v>18</v>
      </c>
    </row>
    <row r="24" spans="1:2" x14ac:dyDescent="0.25">
      <c r="B24" s="1" t="s">
        <v>19</v>
      </c>
    </row>
    <row r="25" spans="1:2" x14ac:dyDescent="0.25">
      <c r="B25" s="1" t="s">
        <v>20</v>
      </c>
    </row>
    <row r="26" spans="1:2" x14ac:dyDescent="0.25">
      <c r="B26" s="1" t="s">
        <v>21</v>
      </c>
    </row>
    <row r="28" spans="1:2" ht="17.25" x14ac:dyDescent="0.25">
      <c r="A28" s="9" t="s">
        <v>22</v>
      </c>
      <c r="B28" s="10"/>
    </row>
    <row r="29" spans="1:2" ht="45" x14ac:dyDescent="0.25">
      <c r="B29" s="1" t="s">
        <v>23</v>
      </c>
    </row>
    <row r="30" spans="1:2" ht="30" x14ac:dyDescent="0.25">
      <c r="B30" s="1" t="s">
        <v>24</v>
      </c>
    </row>
    <row r="31" spans="1:2" ht="30" x14ac:dyDescent="0.25">
      <c r="B31" s="1" t="s">
        <v>25</v>
      </c>
    </row>
    <row r="32" spans="1:2" ht="30" x14ac:dyDescent="0.25">
      <c r="B32" s="1" t="s">
        <v>26</v>
      </c>
    </row>
    <row r="34" spans="1:2" ht="17.25" x14ac:dyDescent="0.25">
      <c r="A34" s="9" t="s">
        <v>27</v>
      </c>
      <c r="B34" s="10"/>
    </row>
    <row r="35" spans="1:2" ht="45" x14ac:dyDescent="0.25">
      <c r="B35" s="1" t="s">
        <v>28</v>
      </c>
    </row>
    <row r="36" spans="1:2" ht="30" x14ac:dyDescent="0.25">
      <c r="B36" s="1" t="s">
        <v>29</v>
      </c>
    </row>
    <row r="38" spans="1:2" ht="17.25" x14ac:dyDescent="0.25">
      <c r="A38" s="9" t="s">
        <v>30</v>
      </c>
      <c r="B38" s="10"/>
    </row>
    <row r="39" spans="1:2" x14ac:dyDescent="0.25">
      <c r="B39" s="1" t="s">
        <v>31</v>
      </c>
    </row>
  </sheetData>
  <mergeCells count="9">
    <mergeCell ref="A1:B1"/>
    <mergeCell ref="A9:B9"/>
    <mergeCell ref="A22:B22"/>
    <mergeCell ref="A34:B34"/>
    <mergeCell ref="A4:B4"/>
    <mergeCell ref="A38:B38"/>
    <mergeCell ref="A2:B2"/>
    <mergeCell ref="A28:B28"/>
    <mergeCell ref="A14:B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/>
  </sheetViews>
  <sheetFormatPr defaultRowHeight="15" x14ac:dyDescent="0.25"/>
  <cols>
    <col min="1" max="1" width="34" customWidth="1"/>
    <col min="2" max="2" width="62" customWidth="1"/>
  </cols>
  <sheetData>
    <row r="1" spans="1:2" ht="32.1" customHeight="1" x14ac:dyDescent="0.25">
      <c r="A1" s="15" t="s">
        <v>32</v>
      </c>
      <c r="B1" s="10"/>
    </row>
    <row r="3" spans="1:2" ht="24" customHeight="1" x14ac:dyDescent="0.25">
      <c r="A3" s="13" t="s">
        <v>33</v>
      </c>
      <c r="B3" s="10"/>
    </row>
    <row r="4" spans="1:2" ht="20.100000000000001" customHeight="1" x14ac:dyDescent="0.25">
      <c r="A4" s="2" t="s">
        <v>34</v>
      </c>
      <c r="B4" s="3" t="s">
        <v>35</v>
      </c>
    </row>
    <row r="5" spans="1:2" ht="20.100000000000001" customHeight="1" x14ac:dyDescent="0.25">
      <c r="A5" s="2" t="s">
        <v>36</v>
      </c>
      <c r="B5" s="3" t="s">
        <v>37</v>
      </c>
    </row>
    <row r="6" spans="1:2" ht="20.100000000000001" customHeight="1" x14ac:dyDescent="0.25">
      <c r="A6" s="2" t="s">
        <v>38</v>
      </c>
      <c r="B6" s="3" t="s">
        <v>39</v>
      </c>
    </row>
    <row r="7" spans="1:2" ht="20.100000000000001" customHeight="1" x14ac:dyDescent="0.25">
      <c r="A7" s="2" t="s">
        <v>40</v>
      </c>
      <c r="B7" s="3" t="s">
        <v>41</v>
      </c>
    </row>
    <row r="8" spans="1:2" ht="20.100000000000001" customHeight="1" x14ac:dyDescent="0.25">
      <c r="A8" s="2" t="s">
        <v>42</v>
      </c>
      <c r="B8" s="3" t="s">
        <v>43</v>
      </c>
    </row>
    <row r="9" spans="1:2" ht="20.100000000000001" customHeight="1" x14ac:dyDescent="0.25">
      <c r="A9" s="2" t="s">
        <v>44</v>
      </c>
      <c r="B9" s="3" t="s">
        <v>45</v>
      </c>
    </row>
    <row r="11" spans="1:2" ht="24" customHeight="1" x14ac:dyDescent="0.25">
      <c r="A11" s="13" t="s">
        <v>46</v>
      </c>
      <c r="B11" s="10"/>
    </row>
    <row r="12" spans="1:2" ht="18" customHeight="1" x14ac:dyDescent="0.25">
      <c r="A12" s="14" t="s">
        <v>47</v>
      </c>
      <c r="B12" s="10"/>
    </row>
    <row r="13" spans="1:2" ht="21.95" customHeight="1" x14ac:dyDescent="0.25">
      <c r="A13" s="4" t="s">
        <v>48</v>
      </c>
      <c r="B13" s="4" t="s">
        <v>49</v>
      </c>
    </row>
    <row r="14" spans="1:2" ht="20.100000000000001" customHeight="1" x14ac:dyDescent="0.25">
      <c r="A14" s="3"/>
      <c r="B14" s="3"/>
    </row>
    <row r="15" spans="1:2" ht="20.100000000000001" customHeight="1" x14ac:dyDescent="0.25">
      <c r="A15" s="3"/>
      <c r="B15" s="3"/>
    </row>
    <row r="17" spans="1:2" ht="24" customHeight="1" x14ac:dyDescent="0.25">
      <c r="A17" s="13" t="s">
        <v>50</v>
      </c>
      <c r="B17" s="10"/>
    </row>
    <row r="18" spans="1:2" ht="18" customHeight="1" x14ac:dyDescent="0.25">
      <c r="A18" s="14" t="s">
        <v>51</v>
      </c>
      <c r="B18" s="10"/>
    </row>
    <row r="19" spans="1:2" ht="20.100000000000001" customHeight="1" x14ac:dyDescent="0.25">
      <c r="A19" s="2" t="s">
        <v>52</v>
      </c>
      <c r="B19" s="3"/>
    </row>
    <row r="20" spans="1:2" ht="20.100000000000001" customHeight="1" x14ac:dyDescent="0.25">
      <c r="A20" s="2" t="s">
        <v>53</v>
      </c>
      <c r="B20" s="3"/>
    </row>
    <row r="21" spans="1:2" ht="20.100000000000001" customHeight="1" x14ac:dyDescent="0.25">
      <c r="A21" s="2" t="s">
        <v>54</v>
      </c>
      <c r="B21" s="3"/>
    </row>
    <row r="22" spans="1:2" ht="20.100000000000001" customHeight="1" x14ac:dyDescent="0.25">
      <c r="A22" s="2" t="s">
        <v>55</v>
      </c>
      <c r="B22" s="3"/>
    </row>
    <row r="24" spans="1:2" ht="24" customHeight="1" x14ac:dyDescent="0.25">
      <c r="A24" s="13" t="s">
        <v>56</v>
      </c>
      <c r="B24" s="10"/>
    </row>
    <row r="25" spans="1:2" ht="18" customHeight="1" x14ac:dyDescent="0.25">
      <c r="A25" s="14" t="s">
        <v>57</v>
      </c>
      <c r="B25" s="10"/>
    </row>
    <row r="26" spans="1:2" ht="20.100000000000001" customHeight="1" x14ac:dyDescent="0.25">
      <c r="A26" s="2" t="s">
        <v>52</v>
      </c>
      <c r="B26" s="3"/>
    </row>
    <row r="27" spans="1:2" ht="20.100000000000001" customHeight="1" x14ac:dyDescent="0.25">
      <c r="A27" s="2" t="s">
        <v>58</v>
      </c>
      <c r="B27" s="3"/>
    </row>
  </sheetData>
  <mergeCells count="8">
    <mergeCell ref="A24:B24"/>
    <mergeCell ref="A25:B25"/>
    <mergeCell ref="A11:B11"/>
    <mergeCell ref="A1:B1"/>
    <mergeCell ref="A17:B17"/>
    <mergeCell ref="A18:B18"/>
    <mergeCell ref="A3:B3"/>
    <mergeCell ref="A12:B12"/>
  </mergeCells>
  <dataValidations count="1">
    <dataValidation type="list" allowBlank="1" sqref="B22" xr:uid="{00000000-0002-0000-0100-000000000000}">
      <formula1>"Sì,No"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" customWidth="1"/>
    <col min="2" max="2" width="26" customWidth="1"/>
    <col min="3" max="3" width="34" customWidth="1"/>
    <col min="4" max="4" width="18" customWidth="1"/>
    <col min="5" max="5" width="22" customWidth="1"/>
    <col min="6" max="6" width="32" customWidth="1"/>
    <col min="7" max="7" width="12" customWidth="1"/>
    <col min="8" max="8" width="28" customWidth="1"/>
    <col min="9" max="9" width="12" customWidth="1"/>
    <col min="10" max="10" width="22" customWidth="1"/>
    <col min="11" max="11" width="20" customWidth="1"/>
    <col min="12" max="12" width="32" customWidth="1"/>
    <col min="13" max="13" width="24" customWidth="1"/>
  </cols>
  <sheetData>
    <row r="1" spans="1:13" ht="32.1" customHeight="1" x14ac:dyDescent="0.25">
      <c r="A1" s="15" t="s">
        <v>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3.950000000000003" customHeight="1" x14ac:dyDescent="0.25">
      <c r="A2" s="4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4" t="s">
        <v>70</v>
      </c>
      <c r="L2" s="4" t="s">
        <v>71</v>
      </c>
      <c r="M2" s="4" t="s">
        <v>72</v>
      </c>
    </row>
    <row r="3" spans="1:13" ht="54" customHeight="1" x14ac:dyDescent="0.25">
      <c r="A3" s="5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78</v>
      </c>
      <c r="G3" s="6" t="s">
        <v>79</v>
      </c>
      <c r="H3" s="3" t="s">
        <v>80</v>
      </c>
      <c r="I3" s="6" t="s">
        <v>81</v>
      </c>
      <c r="J3" s="3"/>
      <c r="K3" s="3" t="s">
        <v>82</v>
      </c>
      <c r="L3" s="3" t="s">
        <v>83</v>
      </c>
      <c r="M3" s="3" t="s">
        <v>84</v>
      </c>
    </row>
    <row r="4" spans="1:13" ht="54" customHeight="1" x14ac:dyDescent="0.25">
      <c r="A4" s="5" t="s">
        <v>85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6" t="s">
        <v>81</v>
      </c>
      <c r="H4" s="3" t="s">
        <v>91</v>
      </c>
      <c r="I4" s="6" t="s">
        <v>79</v>
      </c>
      <c r="J4" s="3" t="s">
        <v>92</v>
      </c>
      <c r="K4" s="3" t="s">
        <v>93</v>
      </c>
      <c r="L4" s="3" t="s">
        <v>94</v>
      </c>
      <c r="M4" s="3" t="s">
        <v>95</v>
      </c>
    </row>
    <row r="5" spans="1:13" ht="54" customHeight="1" x14ac:dyDescent="0.25">
      <c r="A5" s="5" t="s">
        <v>96</v>
      </c>
      <c r="B5" s="3" t="s">
        <v>97</v>
      </c>
      <c r="C5" s="3" t="s">
        <v>98</v>
      </c>
      <c r="D5" s="3" t="s">
        <v>76</v>
      </c>
      <c r="E5" s="3" t="s">
        <v>99</v>
      </c>
      <c r="F5" s="3" t="s">
        <v>100</v>
      </c>
      <c r="G5" s="6" t="s">
        <v>81</v>
      </c>
      <c r="H5" s="3" t="s">
        <v>101</v>
      </c>
      <c r="I5" s="6" t="s">
        <v>81</v>
      </c>
      <c r="J5" s="3"/>
      <c r="K5" s="3" t="s">
        <v>102</v>
      </c>
      <c r="L5" s="3" t="s">
        <v>103</v>
      </c>
      <c r="M5" s="3" t="s">
        <v>104</v>
      </c>
    </row>
    <row r="6" spans="1:13" ht="54" customHeight="1" x14ac:dyDescent="0.25">
      <c r="A6" s="5" t="s">
        <v>105</v>
      </c>
      <c r="B6" s="3" t="s">
        <v>106</v>
      </c>
      <c r="C6" s="3" t="s">
        <v>107</v>
      </c>
      <c r="D6" s="3" t="s">
        <v>108</v>
      </c>
      <c r="E6" s="3" t="s">
        <v>109</v>
      </c>
      <c r="F6" s="3" t="s">
        <v>110</v>
      </c>
      <c r="G6" s="6" t="s">
        <v>81</v>
      </c>
      <c r="H6" s="3" t="s">
        <v>111</v>
      </c>
      <c r="I6" s="6" t="s">
        <v>81</v>
      </c>
      <c r="J6" s="3"/>
      <c r="K6" s="3" t="s">
        <v>112</v>
      </c>
      <c r="L6" s="3" t="s">
        <v>113</v>
      </c>
      <c r="M6" s="3" t="s">
        <v>114</v>
      </c>
    </row>
    <row r="7" spans="1:13" ht="54" customHeight="1" x14ac:dyDescent="0.25">
      <c r="A7" s="5" t="s">
        <v>115</v>
      </c>
      <c r="B7" s="3" t="s">
        <v>116</v>
      </c>
      <c r="C7" s="3" t="s">
        <v>117</v>
      </c>
      <c r="D7" s="3" t="s">
        <v>118</v>
      </c>
      <c r="E7" s="3" t="s">
        <v>119</v>
      </c>
      <c r="F7" s="3" t="s">
        <v>120</v>
      </c>
      <c r="G7" s="6" t="s">
        <v>81</v>
      </c>
      <c r="H7" s="3" t="s">
        <v>121</v>
      </c>
      <c r="I7" s="6" t="s">
        <v>81</v>
      </c>
      <c r="J7" s="3"/>
      <c r="K7" s="3" t="s">
        <v>122</v>
      </c>
      <c r="L7" s="3" t="s">
        <v>123</v>
      </c>
      <c r="M7" s="3" t="s">
        <v>124</v>
      </c>
    </row>
    <row r="8" spans="1:13" ht="54" customHeight="1" x14ac:dyDescent="0.25">
      <c r="A8" s="5" t="s">
        <v>125</v>
      </c>
      <c r="B8" s="3" t="s">
        <v>126</v>
      </c>
      <c r="C8" s="3" t="s">
        <v>127</v>
      </c>
      <c r="D8" s="3" t="s">
        <v>118</v>
      </c>
      <c r="E8" s="3" t="s">
        <v>128</v>
      </c>
      <c r="F8" s="3" t="s">
        <v>129</v>
      </c>
      <c r="G8" s="6" t="s">
        <v>81</v>
      </c>
      <c r="H8" s="3" t="s">
        <v>130</v>
      </c>
      <c r="I8" s="6" t="s">
        <v>79</v>
      </c>
      <c r="J8" s="3" t="s">
        <v>92</v>
      </c>
      <c r="K8" s="3" t="s">
        <v>131</v>
      </c>
      <c r="L8" s="3" t="s">
        <v>132</v>
      </c>
      <c r="M8" s="3" t="s">
        <v>133</v>
      </c>
    </row>
    <row r="9" spans="1:13" ht="54" customHeight="1" x14ac:dyDescent="0.25">
      <c r="A9" s="5" t="s">
        <v>134</v>
      </c>
      <c r="B9" s="3" t="s">
        <v>135</v>
      </c>
      <c r="C9" s="3" t="s">
        <v>136</v>
      </c>
      <c r="D9" s="3" t="s">
        <v>88</v>
      </c>
      <c r="E9" s="3" t="s">
        <v>137</v>
      </c>
      <c r="F9" s="3" t="s">
        <v>138</v>
      </c>
      <c r="G9" s="6" t="s">
        <v>81</v>
      </c>
      <c r="H9" s="3" t="s">
        <v>139</v>
      </c>
      <c r="I9" s="6" t="s">
        <v>81</v>
      </c>
      <c r="J9" s="3"/>
      <c r="K9" s="3" t="s">
        <v>140</v>
      </c>
      <c r="L9" s="3" t="s">
        <v>141</v>
      </c>
      <c r="M9" s="3" t="s">
        <v>142</v>
      </c>
    </row>
    <row r="10" spans="1:13" ht="54" customHeight="1" x14ac:dyDescent="0.25">
      <c r="A10" s="5" t="s">
        <v>143</v>
      </c>
      <c r="B10" s="3" t="s">
        <v>144</v>
      </c>
      <c r="C10" s="3" t="s">
        <v>145</v>
      </c>
      <c r="D10" s="3" t="s">
        <v>88</v>
      </c>
      <c r="E10" s="3" t="s">
        <v>146</v>
      </c>
      <c r="F10" s="3" t="s">
        <v>147</v>
      </c>
      <c r="G10" s="6" t="s">
        <v>79</v>
      </c>
      <c r="H10" s="3" t="s">
        <v>148</v>
      </c>
      <c r="I10" s="6" t="s">
        <v>81</v>
      </c>
      <c r="J10" s="3"/>
      <c r="K10" s="3" t="s">
        <v>149</v>
      </c>
      <c r="L10" s="3" t="s">
        <v>150</v>
      </c>
      <c r="M10" s="3" t="s">
        <v>151</v>
      </c>
    </row>
    <row r="11" spans="1:13" ht="54" customHeight="1" x14ac:dyDescent="0.25">
      <c r="A11" s="5" t="s">
        <v>152</v>
      </c>
      <c r="B11" s="3" t="s">
        <v>153</v>
      </c>
      <c r="C11" s="3" t="s">
        <v>154</v>
      </c>
      <c r="D11" s="3" t="s">
        <v>108</v>
      </c>
      <c r="E11" s="3" t="s">
        <v>155</v>
      </c>
      <c r="F11" s="3" t="s">
        <v>156</v>
      </c>
      <c r="G11" s="6" t="s">
        <v>81</v>
      </c>
      <c r="H11" s="3" t="s">
        <v>157</v>
      </c>
      <c r="I11" s="6" t="s">
        <v>81</v>
      </c>
      <c r="J11" s="3"/>
      <c r="K11" s="3" t="s">
        <v>158</v>
      </c>
      <c r="L11" s="3" t="s">
        <v>159</v>
      </c>
      <c r="M11" s="3" t="s">
        <v>160</v>
      </c>
    </row>
    <row r="12" spans="1:13" ht="54" customHeight="1" x14ac:dyDescent="0.25">
      <c r="A12" s="5" t="s">
        <v>161</v>
      </c>
      <c r="B12" s="3" t="s">
        <v>162</v>
      </c>
      <c r="C12" s="3" t="s">
        <v>163</v>
      </c>
      <c r="D12" s="3" t="s">
        <v>76</v>
      </c>
      <c r="E12" s="3" t="s">
        <v>164</v>
      </c>
      <c r="F12" s="3" t="s">
        <v>165</v>
      </c>
      <c r="G12" s="6" t="s">
        <v>79</v>
      </c>
      <c r="H12" s="3" t="s">
        <v>166</v>
      </c>
      <c r="I12" s="6" t="s">
        <v>81</v>
      </c>
      <c r="J12" s="3"/>
      <c r="K12" s="3" t="s">
        <v>167</v>
      </c>
      <c r="L12" s="3" t="s">
        <v>168</v>
      </c>
      <c r="M12" s="3" t="s">
        <v>169</v>
      </c>
    </row>
    <row r="13" spans="1:13" ht="54" customHeight="1" x14ac:dyDescent="0.25">
      <c r="A13" s="5" t="s">
        <v>170</v>
      </c>
      <c r="B13" s="3" t="s">
        <v>171</v>
      </c>
      <c r="C13" s="3" t="s">
        <v>172</v>
      </c>
      <c r="D13" s="3" t="s">
        <v>88</v>
      </c>
      <c r="E13" s="3" t="s">
        <v>164</v>
      </c>
      <c r="F13" s="3" t="s">
        <v>173</v>
      </c>
      <c r="G13" s="6" t="s">
        <v>81</v>
      </c>
      <c r="H13" s="3" t="s">
        <v>174</v>
      </c>
      <c r="I13" s="6" t="s">
        <v>81</v>
      </c>
      <c r="J13" s="3"/>
      <c r="K13" s="3" t="s">
        <v>175</v>
      </c>
      <c r="L13" s="3" t="s">
        <v>176</v>
      </c>
      <c r="M13" s="3" t="s">
        <v>177</v>
      </c>
    </row>
    <row r="14" spans="1:13" ht="54" customHeight="1" x14ac:dyDescent="0.25">
      <c r="A14" s="5" t="s">
        <v>178</v>
      </c>
      <c r="B14" s="3" t="s">
        <v>179</v>
      </c>
      <c r="C14" s="3" t="s">
        <v>180</v>
      </c>
      <c r="D14" s="3" t="s">
        <v>88</v>
      </c>
      <c r="E14" s="3" t="s">
        <v>181</v>
      </c>
      <c r="F14" s="3" t="s">
        <v>182</v>
      </c>
      <c r="G14" s="6" t="s">
        <v>81</v>
      </c>
      <c r="H14" s="3" t="s">
        <v>183</v>
      </c>
      <c r="I14" s="6" t="s">
        <v>79</v>
      </c>
      <c r="J14" s="3" t="s">
        <v>92</v>
      </c>
      <c r="K14" s="3" t="s">
        <v>184</v>
      </c>
      <c r="L14" s="3" t="s">
        <v>185</v>
      </c>
      <c r="M14" s="3" t="s">
        <v>186</v>
      </c>
    </row>
    <row r="15" spans="1:13" ht="30" customHeight="1" x14ac:dyDescent="0.25">
      <c r="A15" s="6"/>
      <c r="B15" s="3"/>
      <c r="C15" s="3"/>
      <c r="D15" s="3"/>
      <c r="E15" s="3"/>
      <c r="F15" s="3"/>
      <c r="G15" s="6"/>
      <c r="H15" s="3"/>
      <c r="I15" s="6"/>
      <c r="J15" s="3"/>
      <c r="K15" s="3"/>
      <c r="L15" s="3"/>
      <c r="M15" s="3"/>
    </row>
    <row r="16" spans="1:13" ht="30" customHeight="1" x14ac:dyDescent="0.25">
      <c r="A16" s="6"/>
      <c r="B16" s="3"/>
      <c r="C16" s="3"/>
      <c r="D16" s="3"/>
      <c r="E16" s="3"/>
      <c r="F16" s="3"/>
      <c r="G16" s="6"/>
      <c r="H16" s="3"/>
      <c r="I16" s="6"/>
      <c r="J16" s="3"/>
      <c r="K16" s="3"/>
      <c r="L16" s="3"/>
      <c r="M16" s="3"/>
    </row>
    <row r="17" spans="1:13" ht="30" customHeight="1" x14ac:dyDescent="0.25">
      <c r="A17" s="6"/>
      <c r="B17" s="3"/>
      <c r="C17" s="3"/>
      <c r="D17" s="3"/>
      <c r="E17" s="3"/>
      <c r="F17" s="3"/>
      <c r="G17" s="6"/>
      <c r="H17" s="3"/>
      <c r="I17" s="6"/>
      <c r="J17" s="3"/>
      <c r="K17" s="3"/>
      <c r="L17" s="3"/>
      <c r="M17" s="3"/>
    </row>
    <row r="18" spans="1:13" ht="30" customHeight="1" x14ac:dyDescent="0.25">
      <c r="A18" s="6"/>
      <c r="B18" s="3"/>
      <c r="C18" s="3"/>
      <c r="D18" s="3"/>
      <c r="E18" s="3"/>
      <c r="F18" s="3"/>
      <c r="G18" s="6"/>
      <c r="H18" s="3"/>
      <c r="I18" s="6"/>
      <c r="J18" s="3"/>
      <c r="K18" s="3"/>
      <c r="L18" s="3"/>
      <c r="M18" s="3"/>
    </row>
    <row r="19" spans="1:13" ht="30" customHeight="1" x14ac:dyDescent="0.25">
      <c r="A19" s="6"/>
      <c r="B19" s="3"/>
      <c r="C19" s="3"/>
      <c r="D19" s="3"/>
      <c r="E19" s="3"/>
      <c r="F19" s="3"/>
      <c r="G19" s="6"/>
      <c r="H19" s="3"/>
      <c r="I19" s="6"/>
      <c r="J19" s="3"/>
      <c r="K19" s="3"/>
      <c r="L19" s="3"/>
      <c r="M19" s="3"/>
    </row>
    <row r="20" spans="1:13" ht="30" customHeight="1" x14ac:dyDescent="0.25">
      <c r="A20" s="6"/>
      <c r="B20" s="3"/>
      <c r="C20" s="3"/>
      <c r="D20" s="3"/>
      <c r="E20" s="3"/>
      <c r="F20" s="3"/>
      <c r="G20" s="6"/>
      <c r="H20" s="3"/>
      <c r="I20" s="6"/>
      <c r="J20" s="3"/>
      <c r="K20" s="3"/>
      <c r="L20" s="3"/>
      <c r="M20" s="3"/>
    </row>
  </sheetData>
  <mergeCells count="1">
    <mergeCell ref="A1:M1"/>
  </mergeCells>
  <conditionalFormatting sqref="G3:G20">
    <cfRule type="cellIs" dxfId="6" priority="1" operator="equal">
      <formula>"Sì"</formula>
    </cfRule>
  </conditionalFormatting>
  <conditionalFormatting sqref="I3:I20">
    <cfRule type="cellIs" dxfId="5" priority="2" operator="equal">
      <formula>"Sì"</formula>
    </cfRule>
  </conditionalFormatting>
  <dataValidations count="2">
    <dataValidation type="list" allowBlank="1" errorTitle="Base giuridica non valida" error="Scegli una delle sei basi giuridiche dell'art. 6 GDPR." sqref="D3:D20" xr:uid="{00000000-0002-0000-0200-000000000000}">
      <formula1>"Consenso,Contratto,Obbligo legale,Interesse legittimo,Interesse vitale,Interesse pubblico"</formula1>
    </dataValidation>
    <dataValidation type="list" allowBlank="1" sqref="G3:G20 I3:I20" xr:uid="{00000000-0002-0000-0200-000001000000}">
      <formula1>"Sì,No"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6" customWidth="1"/>
    <col min="2" max="2" width="28" customWidth="1"/>
    <col min="3" max="3" width="32" customWidth="1"/>
    <col min="4" max="4" width="34" customWidth="1"/>
    <col min="5" max="5" width="18" customWidth="1"/>
    <col min="6" max="6" width="22" customWidth="1"/>
    <col min="7" max="7" width="30" customWidth="1"/>
  </cols>
  <sheetData>
    <row r="1" spans="1:7" ht="32.1" customHeight="1" x14ac:dyDescent="0.25">
      <c r="A1" s="15" t="s">
        <v>187</v>
      </c>
      <c r="B1" s="10"/>
      <c r="C1" s="10"/>
      <c r="D1" s="10"/>
      <c r="E1" s="10"/>
      <c r="F1" s="10"/>
      <c r="G1" s="10"/>
    </row>
    <row r="2" spans="1:7" ht="30" customHeight="1" x14ac:dyDescent="0.25">
      <c r="A2" s="4" t="s">
        <v>188</v>
      </c>
      <c r="B2" s="4" t="s">
        <v>189</v>
      </c>
      <c r="C2" s="4" t="s">
        <v>190</v>
      </c>
      <c r="D2" s="4" t="s">
        <v>191</v>
      </c>
      <c r="E2" s="4" t="s">
        <v>192</v>
      </c>
      <c r="F2" s="4" t="s">
        <v>193</v>
      </c>
      <c r="G2" s="4" t="s">
        <v>194</v>
      </c>
    </row>
    <row r="3" spans="1:7" ht="33.950000000000003" customHeight="1" x14ac:dyDescent="0.25">
      <c r="A3" s="7">
        <v>1</v>
      </c>
      <c r="B3" s="3" t="s">
        <v>195</v>
      </c>
      <c r="C3" s="3" t="s">
        <v>196</v>
      </c>
      <c r="D3" s="3" t="s">
        <v>197</v>
      </c>
      <c r="E3" s="6" t="s">
        <v>79</v>
      </c>
      <c r="F3" s="3" t="s">
        <v>198</v>
      </c>
      <c r="G3" s="3" t="s">
        <v>199</v>
      </c>
    </row>
    <row r="4" spans="1:7" ht="33.950000000000003" customHeight="1" x14ac:dyDescent="0.25">
      <c r="A4" s="7">
        <v>2</v>
      </c>
      <c r="B4" s="3" t="s">
        <v>200</v>
      </c>
      <c r="C4" s="3" t="s">
        <v>201</v>
      </c>
      <c r="D4" s="3" t="s">
        <v>202</v>
      </c>
      <c r="E4" s="6" t="s">
        <v>79</v>
      </c>
      <c r="F4" s="3" t="s">
        <v>198</v>
      </c>
      <c r="G4" s="3"/>
    </row>
    <row r="5" spans="1:7" ht="33.950000000000003" customHeight="1" x14ac:dyDescent="0.25">
      <c r="A5" s="7">
        <v>3</v>
      </c>
      <c r="B5" s="3" t="s">
        <v>203</v>
      </c>
      <c r="C5" s="3" t="s">
        <v>204</v>
      </c>
      <c r="D5" s="3" t="s">
        <v>205</v>
      </c>
      <c r="E5" s="6" t="s">
        <v>79</v>
      </c>
      <c r="F5" s="3" t="s">
        <v>206</v>
      </c>
      <c r="G5" s="3" t="s">
        <v>207</v>
      </c>
    </row>
    <row r="6" spans="1:7" ht="33.950000000000003" customHeight="1" x14ac:dyDescent="0.25">
      <c r="A6" s="7">
        <v>4</v>
      </c>
      <c r="B6" s="3" t="s">
        <v>208</v>
      </c>
      <c r="C6" s="3" t="s">
        <v>209</v>
      </c>
      <c r="D6" s="3" t="s">
        <v>210</v>
      </c>
      <c r="E6" s="6" t="s">
        <v>81</v>
      </c>
      <c r="F6" s="3" t="s">
        <v>198</v>
      </c>
      <c r="G6" s="3" t="s">
        <v>211</v>
      </c>
    </row>
    <row r="7" spans="1:7" ht="33.950000000000003" customHeight="1" x14ac:dyDescent="0.25">
      <c r="A7" s="7">
        <v>5</v>
      </c>
      <c r="B7" s="3" t="s">
        <v>133</v>
      </c>
      <c r="C7" s="3" t="s">
        <v>212</v>
      </c>
      <c r="D7" s="3" t="s">
        <v>213</v>
      </c>
      <c r="E7" s="6" t="s">
        <v>79</v>
      </c>
      <c r="F7" s="3" t="s">
        <v>214</v>
      </c>
      <c r="G7" s="3" t="s">
        <v>215</v>
      </c>
    </row>
    <row r="8" spans="1:7" ht="33.950000000000003" customHeight="1" x14ac:dyDescent="0.25">
      <c r="A8" s="7">
        <v>6</v>
      </c>
      <c r="B8" s="3" t="s">
        <v>216</v>
      </c>
      <c r="C8" s="3" t="s">
        <v>217</v>
      </c>
      <c r="D8" s="3" t="s">
        <v>218</v>
      </c>
      <c r="E8" s="6" t="s">
        <v>81</v>
      </c>
      <c r="F8" s="3" t="s">
        <v>198</v>
      </c>
      <c r="G8" s="3" t="s">
        <v>211</v>
      </c>
    </row>
    <row r="9" spans="1:7" ht="33.950000000000003" customHeight="1" x14ac:dyDescent="0.25">
      <c r="A9" s="7">
        <v>7</v>
      </c>
      <c r="B9" s="3" t="s">
        <v>219</v>
      </c>
      <c r="C9" s="3" t="s">
        <v>220</v>
      </c>
      <c r="D9" s="3" t="s">
        <v>221</v>
      </c>
      <c r="E9" s="6" t="s">
        <v>79</v>
      </c>
      <c r="F9" s="3" t="s">
        <v>222</v>
      </c>
      <c r="G9" s="3"/>
    </row>
    <row r="10" spans="1:7" ht="33.950000000000003" customHeight="1" x14ac:dyDescent="0.25">
      <c r="A10" s="7">
        <v>8</v>
      </c>
      <c r="B10" s="3" t="s">
        <v>223</v>
      </c>
      <c r="C10" s="3" t="s">
        <v>224</v>
      </c>
      <c r="D10" s="3" t="s">
        <v>225</v>
      </c>
      <c r="E10" s="6" t="s">
        <v>79</v>
      </c>
      <c r="F10" s="3" t="s">
        <v>198</v>
      </c>
      <c r="G10" s="3" t="s">
        <v>226</v>
      </c>
    </row>
    <row r="11" spans="1:7" ht="26.1" customHeight="1" x14ac:dyDescent="0.25">
      <c r="A11" s="3"/>
      <c r="B11" s="3"/>
      <c r="C11" s="3"/>
      <c r="D11" s="3"/>
      <c r="E11" s="6"/>
      <c r="F11" s="3"/>
      <c r="G11" s="3"/>
    </row>
    <row r="12" spans="1:7" ht="26.1" customHeight="1" x14ac:dyDescent="0.25">
      <c r="A12" s="3"/>
      <c r="B12" s="3"/>
      <c r="C12" s="3"/>
      <c r="D12" s="3"/>
      <c r="E12" s="6"/>
      <c r="F12" s="3"/>
      <c r="G12" s="3"/>
    </row>
    <row r="13" spans="1:7" ht="26.1" customHeight="1" x14ac:dyDescent="0.25">
      <c r="A13" s="3"/>
      <c r="B13" s="3"/>
      <c r="C13" s="3"/>
      <c r="D13" s="3"/>
      <c r="E13" s="6"/>
      <c r="F13" s="3"/>
      <c r="G13" s="3"/>
    </row>
    <row r="14" spans="1:7" ht="26.1" customHeight="1" x14ac:dyDescent="0.25">
      <c r="A14" s="3"/>
      <c r="B14" s="3"/>
      <c r="C14" s="3"/>
      <c r="D14" s="3"/>
      <c r="E14" s="6"/>
      <c r="F14" s="3"/>
      <c r="G14" s="3"/>
    </row>
  </sheetData>
  <mergeCells count="1">
    <mergeCell ref="A1:G1"/>
  </mergeCells>
  <conditionalFormatting sqref="E3:E14">
    <cfRule type="cellIs" dxfId="4" priority="1" operator="equal">
      <formula>"No"</formula>
    </cfRule>
    <cfRule type="cellIs" dxfId="3" priority="2" operator="equal">
      <formula>"Sì"</formula>
    </cfRule>
  </conditionalFormatting>
  <dataValidations count="1">
    <dataValidation type="list" allowBlank="1" sqref="E3:E14" xr:uid="{00000000-0002-0000-0300-000000000000}">
      <formula1>"Sì,No"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9"/>
  <sheetViews>
    <sheetView workbookViewId="0"/>
  </sheetViews>
  <sheetFormatPr defaultRowHeight="15" x14ac:dyDescent="0.25"/>
  <cols>
    <col min="1" max="1" width="48" customWidth="1"/>
    <col min="2" max="2" width="16" customWidth="1"/>
  </cols>
  <sheetData>
    <row r="1" spans="1:2" ht="32.1" customHeight="1" x14ac:dyDescent="0.25">
      <c r="A1" s="15" t="s">
        <v>227</v>
      </c>
      <c r="B1" s="10"/>
    </row>
    <row r="3" spans="1:2" ht="24" customHeight="1" x14ac:dyDescent="0.25">
      <c r="A3" s="13" t="s">
        <v>228</v>
      </c>
      <c r="B3" s="10"/>
    </row>
    <row r="4" spans="1:2" ht="21.95" customHeight="1" x14ac:dyDescent="0.25">
      <c r="A4" s="2" t="s">
        <v>229</v>
      </c>
      <c r="B4" s="8">
        <f>COUNTA('Registro trattamenti titolare'!A3:A20)</f>
        <v>12</v>
      </c>
    </row>
    <row r="5" spans="1:2" ht="21.95" customHeight="1" x14ac:dyDescent="0.25">
      <c r="A5" s="2" t="s">
        <v>230</v>
      </c>
      <c r="B5" s="8">
        <f>COUNTIF('Registro trattamenti titolare'!G3:G20,"Sì")</f>
        <v>3</v>
      </c>
    </row>
    <row r="6" spans="1:2" ht="21.95" customHeight="1" x14ac:dyDescent="0.25">
      <c r="A6" s="2" t="s">
        <v>231</v>
      </c>
      <c r="B6" s="8">
        <f>COUNTIF('Registro trattamenti titolare'!I3:I20,"Sì")</f>
        <v>3</v>
      </c>
    </row>
    <row r="7" spans="1:2" ht="21.95" customHeight="1" x14ac:dyDescent="0.25">
      <c r="A7" s="2" t="s">
        <v>232</v>
      </c>
      <c r="B7" s="8">
        <f>COUNTA('Responsabili esterni'!B3:B14)</f>
        <v>8</v>
      </c>
    </row>
    <row r="8" spans="1:2" ht="21.95" customHeight="1" x14ac:dyDescent="0.25">
      <c r="A8" s="2" t="s">
        <v>233</v>
      </c>
      <c r="B8" s="8">
        <f>COUNTIF('Responsabili esterni'!E3:E14,"No")</f>
        <v>2</v>
      </c>
    </row>
    <row r="10" spans="1:2" ht="24" customHeight="1" x14ac:dyDescent="0.25">
      <c r="A10" s="13" t="s">
        <v>234</v>
      </c>
      <c r="B10" s="10"/>
    </row>
    <row r="11" spans="1:2" ht="21.95" customHeight="1" x14ac:dyDescent="0.25">
      <c r="A11" s="4" t="s">
        <v>63</v>
      </c>
      <c r="B11" s="4" t="s">
        <v>235</v>
      </c>
    </row>
    <row r="12" spans="1:2" ht="20.100000000000001" customHeight="1" x14ac:dyDescent="0.25">
      <c r="A12" s="2" t="s">
        <v>118</v>
      </c>
      <c r="B12" s="8">
        <f>COUNTIF('Registro trattamenti titolare'!D3:D20,"Consenso")</f>
        <v>2</v>
      </c>
    </row>
    <row r="13" spans="1:2" ht="20.100000000000001" customHeight="1" x14ac:dyDescent="0.25">
      <c r="A13" s="2" t="s">
        <v>88</v>
      </c>
      <c r="B13" s="8">
        <f>COUNTIF('Registro trattamenti titolare'!D3:D20,"Contratto")</f>
        <v>5</v>
      </c>
    </row>
    <row r="14" spans="1:2" ht="20.100000000000001" customHeight="1" x14ac:dyDescent="0.25">
      <c r="A14" s="2" t="s">
        <v>76</v>
      </c>
      <c r="B14" s="8">
        <f>COUNTIF('Registro trattamenti titolare'!D3:D20,"Obbligo legale")</f>
        <v>3</v>
      </c>
    </row>
    <row r="15" spans="1:2" ht="20.100000000000001" customHeight="1" x14ac:dyDescent="0.25">
      <c r="A15" s="2" t="s">
        <v>108</v>
      </c>
      <c r="B15" s="8">
        <f>COUNTIF('Registro trattamenti titolare'!D3:D20,"Interesse legittimo")</f>
        <v>2</v>
      </c>
    </row>
    <row r="16" spans="1:2" ht="20.100000000000001" customHeight="1" x14ac:dyDescent="0.25">
      <c r="A16" s="2" t="s">
        <v>236</v>
      </c>
      <c r="B16" s="8">
        <f>COUNTIF('Registro trattamenti titolare'!D3:D20,"Interesse vitale")</f>
        <v>0</v>
      </c>
    </row>
    <row r="17" spans="1:2" ht="20.100000000000001" customHeight="1" x14ac:dyDescent="0.25">
      <c r="A17" s="2" t="s">
        <v>237</v>
      </c>
      <c r="B17" s="8">
        <f>COUNTIF('Registro trattamenti titolare'!D3:D20,"Interesse pubblico")</f>
        <v>0</v>
      </c>
    </row>
    <row r="19" spans="1:2" ht="44.1" customHeight="1" x14ac:dyDescent="0.25">
      <c r="A19" s="16" t="s">
        <v>238</v>
      </c>
      <c r="B19" s="10"/>
    </row>
  </sheetData>
  <mergeCells count="4">
    <mergeCell ref="A3:B3"/>
    <mergeCell ref="A10:B10"/>
    <mergeCell ref="A1:B1"/>
    <mergeCell ref="A19:B19"/>
  </mergeCells>
  <conditionalFormatting sqref="B5:B6">
    <cfRule type="cellIs" dxfId="2" priority="1" operator="greaterThan">
      <formula>0</formula>
    </cfRule>
  </conditionalFormatting>
  <conditionalFormatting sqref="B8">
    <cfRule type="cellIs" dxfId="1" priority="2" operator="greaterThan">
      <formula>0</formula>
    </cfRule>
    <cfRule type="cellIs" dxfId="0" priority="3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Istruzioni</vt:lpstr>
      <vt:lpstr>Anagrafica</vt:lpstr>
      <vt:lpstr>Registro trattamenti titolare</vt:lpstr>
      <vt:lpstr>Responsabili esterni</vt:lpstr>
      <vt:lpstr>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registro dei trattamenti GDPR — SynSphere</dc:title>
  <dc:creator>SynSphere Italia</dc:creator>
  <dc:description>Registro delle attività di trattamento ex art. 30 GDPR per PMI (versione titolare): anagrafica, registro trattamenti, responsabili esterni, riepilogo. https://www.synsphere.it</dc:description>
  <cp:lastModifiedBy>Egiziago Cioffi</cp:lastModifiedBy>
  <dcterms:created xsi:type="dcterms:W3CDTF">2026-06-11T15:08:31Z</dcterms:created>
  <dcterms:modified xsi:type="dcterms:W3CDTF">2026-06-11T16:37:29Z</dcterms:modified>
</cp:coreProperties>
</file>