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1 Anagrafica dipendenti" sheetId="2" state="visible" r:id="rId2"/>
    <sheet xmlns:r="http://schemas.openxmlformats.org/officeDocument/2006/relationships" name="2 Presenze maggio 2026" sheetId="3" state="visible" r:id="rId3"/>
    <sheet xmlns:r="http://schemas.openxmlformats.org/officeDocument/2006/relationships" name="3 Riepilogo mensile" sheetId="4" state="visible" r:id="rId4"/>
  </sheets>
  <definedNames/>
  <calcPr calcId="124519" calcMode="auto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177FF"/>
      <sz val="13"/>
    </font>
    <font>
      <name val="Calibri"/>
      <color rgb="00212529"/>
      <sz val="11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color rgb="00212529"/>
      <sz val="10"/>
    </font>
    <font>
      <name val="Calibri"/>
      <b val="1"/>
      <color rgb="00212529"/>
      <sz val="10"/>
    </font>
    <font>
      <name val="Calibri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000177FF"/>
        <bgColor rgb="000177FF"/>
      </patternFill>
    </fill>
    <fill>
      <patternFill patternType="solid">
        <fgColor rgb="00005FCC"/>
        <bgColor rgb="00005FCC"/>
      </patternFill>
    </fill>
    <fill>
      <patternFill patternType="solid">
        <fgColor rgb="00EAF4FF"/>
        <bgColor rgb="00EAF4FF"/>
      </patternFill>
    </fill>
    <fill>
      <patternFill patternType="solid">
        <fgColor rgb="00F5F5F5"/>
        <bgColor rgb="00F5F5F5"/>
      </patternFill>
    </fill>
    <fill>
      <patternFill patternType="solid">
        <fgColor rgb="00191A1E"/>
        <bgColor rgb="00191A1E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0" borderId="0" pivotButton="0" quotePrefix="0" xfId="0"/>
    <xf numFmtId="0" fontId="7" fillId="4" borderId="1" applyAlignment="1" pivotButton="0" quotePrefix="0" xfId="0">
      <alignment horizontal="left" vertical="center" wrapText="1"/>
    </xf>
    <xf numFmtId="164" fontId="7" fillId="4" borderId="1" applyAlignment="1" pivotButton="0" quotePrefix="0" xfId="0">
      <alignment horizontal="left" vertical="center" wrapText="1"/>
    </xf>
    <xf numFmtId="164" fontId="9" fillId="5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right" vertical="center"/>
    </xf>
    <xf numFmtId="164" fontId="6" fillId="6" borderId="1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ill>
        <patternFill patternType="solid">
          <fgColor rgb="00FFE0E0"/>
          <bgColor rgb="00FFE0E0"/>
        </patternFill>
      </fill>
    </dxf>
    <dxf>
      <fill>
        <patternFill patternType="solid">
          <fgColor rgb="00FFF7C2"/>
          <bgColor rgb="00FFF7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9"/>
  <sheetViews>
    <sheetView workbookViewId="0">
      <selection activeCell="A1" sqref="A1"/>
    </sheetView>
  </sheetViews>
  <sheetFormatPr baseColWidth="8" defaultRowHeight="15"/>
  <cols>
    <col width="4" customWidth="1" min="1" max="1"/>
    <col width="92" customWidth="1" min="2" max="2"/>
  </cols>
  <sheetData>
    <row r="1" ht="50" customHeight="1">
      <c r="A1" s="1" t="inlineStr">
        <is>
          <t>FOGLIO PRESENZE DIPENDENTI</t>
        </is>
      </c>
    </row>
    <row r="2" ht="22" customHeight="1">
      <c r="A2" s="2" t="inlineStr">
        <is>
          <t>SynSphere Italia — Partner Microsoft per le PMI italiane</t>
        </is>
      </c>
    </row>
    <row r="4" ht="26" customHeight="1">
      <c r="A4" s="3" t="inlineStr">
        <is>
          <t>Cosa fa questo template</t>
        </is>
      </c>
    </row>
    <row r="5" ht="22" customHeight="1">
      <c r="B5" s="4" t="inlineStr">
        <is>
          <t>Registra le presenze quotidiane dei dipendenti mese per mese: ora di entrata, uscita pausa pranzo, rientro, ora di uscita.</t>
        </is>
      </c>
    </row>
    <row r="6" ht="22" customHeight="1">
      <c r="B6" s="4" t="inlineStr">
        <is>
          <t>Calcola in automatico le ore ordinarie, gli straordinari (oltre le 8 ore giornaliere), e le ore notturne (lavorate dopo le 22:00).</t>
        </is>
      </c>
    </row>
    <row r="7" ht="22" customHeight="1">
      <c r="B7" s="4" t="inlineStr">
        <is>
          <t>Pensato per PMI italiane fino a 25-30 dipendenti senza un sistema HRM dedicato — sostituisce il foglio cartaceo timbra-cartellino con un layout digitale chiaro.</t>
        </is>
      </c>
    </row>
    <row r="9" ht="26" customHeight="1">
      <c r="A9" s="3" t="inlineStr">
        <is>
          <t>Come si usa — ordine dei fogli</t>
        </is>
      </c>
    </row>
    <row r="10" ht="22" customHeight="1">
      <c r="B10" s="4" t="inlineStr">
        <is>
          <t>1. Anagrafica dipendenti — elenco dipendenti con CCNL, ore settimanali contrattuali, ruolo.</t>
        </is>
      </c>
    </row>
    <row r="11" ht="22" customHeight="1">
      <c r="B11" s="4" t="inlineStr">
        <is>
          <t>2. Presenze mese — 1 riga per dipendente x 31 giorni del mese. Compila gli orari di entrata/uscita: il foglio calcola le ore totali del giorno.</t>
        </is>
      </c>
    </row>
    <row r="12" ht="22" customHeight="1">
      <c r="B12" s="4" t="inlineStr">
        <is>
          <t>3. Riepilogo mensile — totali ore ordinarie / straordinari / notturne per dipendente, pronto per il libro unico del lavoro.</t>
        </is>
      </c>
    </row>
    <row r="14" ht="26" customHeight="1">
      <c r="A14" s="3" t="inlineStr">
        <is>
          <t>Convenzioni grafiche</t>
        </is>
      </c>
    </row>
    <row r="15" ht="22" customHeight="1">
      <c r="B15" s="4" t="inlineStr">
        <is>
          <t>Celle azzurre = input da compilare (orari hh:mm).</t>
        </is>
      </c>
    </row>
    <row r="16" ht="22" customHeight="1">
      <c r="B16" s="4" t="inlineStr">
        <is>
          <t>Celle grigie = calcolate (totali, scostamenti).</t>
        </is>
      </c>
    </row>
    <row r="17" ht="22" customHeight="1">
      <c r="B17" s="4" t="inlineStr">
        <is>
          <t>Righe nere = totali mensili.</t>
        </is>
      </c>
    </row>
    <row r="18" ht="22" customHeight="1">
      <c r="B18" s="4" t="inlineStr">
        <is>
          <t>Giorno con straordinario evidenziato in giallo, sopra le 10 ore in rosso (verifica vincoli CCNL).</t>
        </is>
      </c>
    </row>
    <row r="20" ht="26" customHeight="1">
      <c r="A20" s="3" t="inlineStr">
        <is>
          <t>Vincoli normativi CCNL</t>
        </is>
      </c>
    </row>
    <row r="21" ht="22" customHeight="1">
      <c r="B21" s="4" t="inlineStr">
        <is>
          <t>Il template non sostituisce il libro unico del lavoro (LUL): e' un supporto operativo per la rilevazione presenze, da consolidare poi nel sistema gestionale paghe (Zucchetti, TeamSystem, Inaz).</t>
        </is>
      </c>
    </row>
    <row r="22" ht="22" customHeight="1">
      <c r="B22" s="4" t="inlineStr">
        <is>
          <t>Verifica sempre le regole CCNL del tuo settore per soglie straordinari, ore notturne, riposi obbligatori.</t>
        </is>
      </c>
    </row>
    <row r="24" ht="26" customHeight="1">
      <c r="A24" s="3" t="inlineStr">
        <is>
          <t>Quando passare a un sistema integrato</t>
        </is>
      </c>
    </row>
    <row r="25" ht="22" customHeight="1">
      <c r="B25" s="4" t="inlineStr">
        <is>
          <t>Microsoft Dynamics 365 Business Central + modulo HR oppure Power Apps custom con badge NFC sostituiscono il foglio Excel quando la flotta dipendenti supera i 30-40 e diventano necessari workflow approvativi straordinari, integrazione con paghe automatica e tracking ore progetto/commessa.</t>
        </is>
      </c>
    </row>
    <row r="26" ht="22" customHeight="1">
      <c r="B26" s="4" t="inlineStr">
        <is>
          <t>Per la timbratura virtuale smart working: Microsoft Teams Shifts (incluso M365) o Microsoft Viva Insights tracking automatico.</t>
        </is>
      </c>
    </row>
    <row r="28" ht="26" customHeight="1">
      <c r="A28" s="3" t="inlineStr">
        <is>
          <t>Domande</t>
        </is>
      </c>
    </row>
    <row r="29" ht="22" customHeight="1">
      <c r="B29" s="4" t="inlineStr">
        <is>
          <t>Assessment processo presenze e roadmap verso HRM integrato: https://www.synsphere.it/contattaci</t>
        </is>
      </c>
    </row>
  </sheetData>
  <mergeCells count="8">
    <mergeCell ref="A4:B4"/>
    <mergeCell ref="A20:B20"/>
    <mergeCell ref="A24:B24"/>
    <mergeCell ref="A2:B2"/>
    <mergeCell ref="A28:B28"/>
    <mergeCell ref="A14:B14"/>
    <mergeCell ref="A1:B1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22" customWidth="1" min="3" max="3"/>
    <col width="16" customWidth="1" min="4" max="4"/>
    <col width="14" customWidth="1" min="5" max="5"/>
    <col width="16" customWidth="1" min="6" max="6"/>
    <col width="14" customWidth="1" min="7" max="7"/>
    <col width="18" customWidth="1" min="8" max="8"/>
  </cols>
  <sheetData>
    <row r="1" ht="32" customHeight="1">
      <c r="A1" s="5" t="inlineStr">
        <is>
          <t>ANAGRAFICA DIPENDENTI</t>
        </is>
      </c>
    </row>
    <row r="2" ht="28" customHeight="1">
      <c r="A2" s="6" t="inlineStr">
        <is>
          <t>#</t>
        </is>
      </c>
      <c r="B2" s="6" t="inlineStr">
        <is>
          <t>Cognome</t>
        </is>
      </c>
      <c r="C2" s="6" t="inlineStr">
        <is>
          <t>Nome</t>
        </is>
      </c>
      <c r="D2" s="6" t="inlineStr">
        <is>
          <t>Codice fiscale</t>
        </is>
      </c>
      <c r="E2" s="6" t="inlineStr">
        <is>
          <t>Data assunzione</t>
        </is>
      </c>
      <c r="F2" s="6" t="inlineStr">
        <is>
          <t>Ruolo</t>
        </is>
      </c>
      <c r="G2" s="6" t="inlineStr">
        <is>
          <t>Ore/sett.</t>
        </is>
      </c>
      <c r="H2" s="6" t="inlineStr">
        <is>
          <t>CCNL</t>
        </is>
      </c>
    </row>
    <row r="3">
      <c r="A3" s="7" t="n">
        <v>1</v>
      </c>
      <c r="B3" s="8" t="inlineStr">
        <is>
          <t>Bianchi</t>
        </is>
      </c>
      <c r="C3" s="8" t="inlineStr">
        <is>
          <t>Marco</t>
        </is>
      </c>
      <c r="D3" s="8" t="inlineStr">
        <is>
          <t>BNCMRC85A01H501Z</t>
        </is>
      </c>
      <c r="E3" s="8" t="inlineStr">
        <is>
          <t>2018-03-15</t>
        </is>
      </c>
      <c r="F3" s="8" t="inlineStr">
        <is>
          <t>Operaio specializzato</t>
        </is>
      </c>
      <c r="G3" s="8" t="n">
        <v>40</v>
      </c>
      <c r="H3" s="8" t="inlineStr">
        <is>
          <t>Metalmeccanici Industria</t>
        </is>
      </c>
    </row>
    <row r="4">
      <c r="A4" s="7" t="n">
        <v>2</v>
      </c>
      <c r="B4" s="8" t="inlineStr">
        <is>
          <t>Rossi</t>
        </is>
      </c>
      <c r="C4" s="8" t="inlineStr">
        <is>
          <t>Laura</t>
        </is>
      </c>
      <c r="D4" s="8" t="inlineStr">
        <is>
          <t>RSSLRA90E45F205X</t>
        </is>
      </c>
      <c r="E4" s="8" t="inlineStr">
        <is>
          <t>2020-09-01</t>
        </is>
      </c>
      <c r="F4" s="8" t="inlineStr">
        <is>
          <t>Impiegata amministrativa</t>
        </is>
      </c>
      <c r="G4" s="8" t="n">
        <v>40</v>
      </c>
      <c r="H4" s="8" t="inlineStr">
        <is>
          <t>Commercio Confcommercio</t>
        </is>
      </c>
    </row>
    <row r="5">
      <c r="A5" s="7" t="n">
        <v>3</v>
      </c>
      <c r="B5" s="8" t="inlineStr">
        <is>
          <t>Verdi</t>
        </is>
      </c>
      <c r="C5" s="8" t="inlineStr">
        <is>
          <t>Paolo</t>
        </is>
      </c>
      <c r="D5" s="8" t="inlineStr">
        <is>
          <t>VRDPLA82D10F839Y</t>
        </is>
      </c>
      <c r="E5" s="8" t="inlineStr">
        <is>
          <t>2017-06-12</t>
        </is>
      </c>
      <c r="F5" s="8" t="inlineStr">
        <is>
          <t>Tecnico commerciale</t>
        </is>
      </c>
      <c r="G5" s="8" t="n">
        <v>40</v>
      </c>
      <c r="H5" s="8" t="inlineStr">
        <is>
          <t>Commercio Confcommercio</t>
        </is>
      </c>
    </row>
    <row r="6">
      <c r="A6" s="7" t="n">
        <v>4</v>
      </c>
      <c r="B6" s="8" t="inlineStr">
        <is>
          <t>Neri</t>
        </is>
      </c>
      <c r="C6" s="8" t="inlineStr">
        <is>
          <t>Giulia</t>
        </is>
      </c>
      <c r="D6" s="8" t="inlineStr">
        <is>
          <t>NREGLI92T55L219K</t>
        </is>
      </c>
      <c r="E6" s="8" t="inlineStr">
        <is>
          <t>2022-01-10</t>
        </is>
      </c>
      <c r="F6" s="8" t="inlineStr">
        <is>
          <t>Responsabile produzione</t>
        </is>
      </c>
      <c r="G6" s="8" t="n">
        <v>40</v>
      </c>
      <c r="H6" s="8" t="inlineStr">
        <is>
          <t>Metalmeccanici Industria</t>
        </is>
      </c>
    </row>
    <row r="7">
      <c r="A7" s="7" t="n">
        <v>5</v>
      </c>
      <c r="B7" s="8" t="inlineStr">
        <is>
          <t>Gialli</t>
        </is>
      </c>
      <c r="C7" s="8" t="inlineStr">
        <is>
          <t>Andrea</t>
        </is>
      </c>
      <c r="D7" s="8" t="inlineStr">
        <is>
          <t>GLLANR88B22A271W</t>
        </is>
      </c>
      <c r="E7" s="8" t="inlineStr">
        <is>
          <t>2019-11-04</t>
        </is>
      </c>
      <c r="F7" s="8" t="inlineStr">
        <is>
          <t>Magazziniere</t>
        </is>
      </c>
      <c r="G7" s="8" t="n">
        <v>40</v>
      </c>
      <c r="H7" s="8" t="inlineStr">
        <is>
          <t>Logistica e trasporti</t>
        </is>
      </c>
    </row>
    <row r="8">
      <c r="A8" s="7" t="n">
        <v>6</v>
      </c>
      <c r="B8" s="8" t="inlineStr">
        <is>
          <t>Conti</t>
        </is>
      </c>
      <c r="C8" s="8" t="inlineStr">
        <is>
          <t>Sara</t>
        </is>
      </c>
      <c r="D8" s="8" t="inlineStr">
        <is>
          <t>CNTSRA94H62G273Q</t>
        </is>
      </c>
      <c r="E8" s="8" t="inlineStr">
        <is>
          <t>2021-04-20</t>
        </is>
      </c>
      <c r="F8" s="8" t="inlineStr">
        <is>
          <t>Customer service</t>
        </is>
      </c>
      <c r="G8" s="8" t="n">
        <v>40</v>
      </c>
      <c r="H8" s="8" t="inlineStr">
        <is>
          <t>Commercio Confcommercio</t>
        </is>
      </c>
    </row>
    <row r="9">
      <c r="A9" s="7" t="n">
        <v>7</v>
      </c>
      <c r="B9" s="8" t="inlineStr">
        <is>
          <t>Ferrari</t>
        </is>
      </c>
      <c r="C9" s="8" t="inlineStr">
        <is>
          <t>Luca</t>
        </is>
      </c>
      <c r="D9" s="8" t="inlineStr">
        <is>
          <t>FRRLCU86R14F839E</t>
        </is>
      </c>
      <c r="E9" s="8" t="inlineStr">
        <is>
          <t>2016-02-08</t>
        </is>
      </c>
      <c r="F9" s="8" t="inlineStr">
        <is>
          <t>Tecnico installazione</t>
        </is>
      </c>
      <c r="G9" s="8" t="n">
        <v>40</v>
      </c>
      <c r="H9" s="8" t="inlineStr">
        <is>
          <t>Metalmeccanici Industria</t>
        </is>
      </c>
    </row>
    <row r="10">
      <c r="A10" s="7" t="n">
        <v>8</v>
      </c>
      <c r="B10" s="8" t="inlineStr">
        <is>
          <t>Esposito</t>
        </is>
      </c>
      <c r="C10" s="8" t="inlineStr">
        <is>
          <t>Anna</t>
        </is>
      </c>
      <c r="D10" s="8" t="inlineStr">
        <is>
          <t>SPSNNA91M48F839T</t>
        </is>
      </c>
      <c r="E10" s="8" t="inlineStr">
        <is>
          <t>2023-05-15</t>
        </is>
      </c>
      <c r="F10" s="8" t="inlineStr">
        <is>
          <t>Marketing junior</t>
        </is>
      </c>
      <c r="G10" s="8" t="n">
        <v>40</v>
      </c>
      <c r="H10" s="8" t="inlineStr">
        <is>
          <t>Commercio Confcommercio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J11"/>
  <sheetViews>
    <sheetView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6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  <col width="7" customWidth="1" min="22" max="22"/>
    <col width="7" customWidth="1" min="23" max="23"/>
    <col width="7" customWidth="1" min="24" max="24"/>
    <col width="7" customWidth="1" min="25" max="25"/>
    <col width="7" customWidth="1" min="26" max="26"/>
    <col width="7" customWidth="1" min="27" max="27"/>
    <col width="7" customWidth="1" min="28" max="28"/>
    <col width="7" customWidth="1" min="29" max="29"/>
    <col width="7" customWidth="1" min="30" max="30"/>
    <col width="7" customWidth="1" min="31" max="31"/>
    <col width="7" customWidth="1" min="32" max="32"/>
    <col width="7" customWidth="1" min="33" max="33"/>
    <col width="12" customWidth="1" min="34" max="34"/>
    <col width="12" customWidth="1" min="35" max="35"/>
    <col width="12" customWidth="1" min="36" max="36"/>
  </cols>
  <sheetData>
    <row r="1" ht="32" customHeight="1">
      <c r="A1" s="5" t="inlineStr">
        <is>
          <t>PRESENZE — MAGGIO 2026 (ore lavorate)</t>
        </is>
      </c>
    </row>
    <row r="2" ht="28" customHeight="1">
      <c r="A2" s="6" t="inlineStr">
        <is>
          <t>Cognome</t>
        </is>
      </c>
      <c r="B2" s="6" t="inlineStr">
        <is>
          <t>Nome</t>
        </is>
      </c>
      <c r="C2" s="6" t="n">
        <v>1</v>
      </c>
      <c r="D2" s="6" t="n">
        <v>2</v>
      </c>
      <c r="E2" s="6" t="n">
        <v>3</v>
      </c>
      <c r="F2" s="6" t="n">
        <v>4</v>
      </c>
      <c r="G2" s="6" t="n">
        <v>5</v>
      </c>
      <c r="H2" s="6" t="n">
        <v>6</v>
      </c>
      <c r="I2" s="6" t="n">
        <v>7</v>
      </c>
      <c r="J2" s="6" t="n">
        <v>8</v>
      </c>
      <c r="K2" s="6" t="n">
        <v>9</v>
      </c>
      <c r="L2" s="6" t="n">
        <v>10</v>
      </c>
      <c r="M2" s="6" t="n">
        <v>11</v>
      </c>
      <c r="N2" s="6" t="n">
        <v>12</v>
      </c>
      <c r="O2" s="6" t="n">
        <v>13</v>
      </c>
      <c r="P2" s="6" t="n">
        <v>14</v>
      </c>
      <c r="Q2" s="6" t="n">
        <v>15</v>
      </c>
      <c r="R2" s="6" t="n">
        <v>16</v>
      </c>
      <c r="S2" s="6" t="n">
        <v>17</v>
      </c>
      <c r="T2" s="6" t="n">
        <v>18</v>
      </c>
      <c r="U2" s="6" t="n">
        <v>19</v>
      </c>
      <c r="V2" s="6" t="n">
        <v>20</v>
      </c>
      <c r="W2" s="6" t="n">
        <v>21</v>
      </c>
      <c r="X2" s="6" t="n">
        <v>22</v>
      </c>
      <c r="Y2" s="6" t="n">
        <v>23</v>
      </c>
      <c r="Z2" s="6" t="n">
        <v>24</v>
      </c>
      <c r="AA2" s="6" t="n">
        <v>25</v>
      </c>
      <c r="AB2" s="6" t="n">
        <v>26</v>
      </c>
      <c r="AC2" s="6" t="n">
        <v>27</v>
      </c>
      <c r="AD2" s="6" t="n">
        <v>28</v>
      </c>
      <c r="AE2" s="6" t="n">
        <v>29</v>
      </c>
      <c r="AF2" s="6" t="n">
        <v>30</v>
      </c>
      <c r="AG2" s="6" t="n">
        <v>31</v>
      </c>
      <c r="AH2" s="6" t="inlineStr">
        <is>
          <t>ORD.</t>
        </is>
      </c>
      <c r="AI2" s="6" t="inlineStr">
        <is>
          <t>STRAORD.</t>
        </is>
      </c>
      <c r="AJ2" s="6" t="inlineStr">
        <is>
          <t>NOTT.</t>
        </is>
      </c>
    </row>
    <row r="3">
      <c r="A3" s="7" t="inlineStr">
        <is>
          <t>Bianchi</t>
        </is>
      </c>
      <c r="B3" s="7" t="inlineStr">
        <is>
          <t>Marco</t>
        </is>
      </c>
      <c r="C3" s="9" t="n"/>
      <c r="D3" s="9" t="n">
        <v>8</v>
      </c>
      <c r="E3" s="9" t="n">
        <v>8</v>
      </c>
      <c r="F3" s="9" t="n"/>
      <c r="G3" s="9" t="n"/>
      <c r="H3" s="9" t="n">
        <v>8</v>
      </c>
      <c r="I3" s="9" t="n">
        <v>8.5</v>
      </c>
      <c r="J3" s="9" t="n">
        <v>8</v>
      </c>
      <c r="K3" s="9" t="n">
        <v>8</v>
      </c>
      <c r="L3" s="9" t="n">
        <v>8.5</v>
      </c>
      <c r="M3" s="9" t="n"/>
      <c r="N3" s="9" t="n"/>
      <c r="O3" s="9" t="n">
        <v>8</v>
      </c>
      <c r="P3" s="9" t="n">
        <v>8</v>
      </c>
      <c r="Q3" s="9" t="n">
        <v>8</v>
      </c>
      <c r="R3" s="9" t="n">
        <v>8</v>
      </c>
      <c r="S3" s="9" t="n">
        <v>8.5</v>
      </c>
      <c r="T3" s="9" t="n"/>
      <c r="U3" s="9" t="n"/>
      <c r="V3" s="9" t="n">
        <v>8</v>
      </c>
      <c r="W3" s="9" t="n">
        <v>8</v>
      </c>
      <c r="X3" s="9" t="n">
        <v>8</v>
      </c>
      <c r="Y3" s="9" t="n">
        <v>8</v>
      </c>
      <c r="Z3" s="9" t="n">
        <v>9</v>
      </c>
      <c r="AA3" s="9" t="n"/>
      <c r="AB3" s="9" t="n"/>
      <c r="AC3" s="9" t="n">
        <v>8</v>
      </c>
      <c r="AD3" s="9" t="n">
        <v>8</v>
      </c>
      <c r="AE3" s="9" t="n">
        <v>8</v>
      </c>
      <c r="AF3" s="9" t="n">
        <v>8</v>
      </c>
      <c r="AG3" s="9" t="n">
        <v>8.5</v>
      </c>
      <c r="AH3" s="10">
        <f>SUMPRODUCT((C3:AG3)*((C3:AG3)&lt;=8))+SUMPRODUCT((C3:AG3&gt;8)*8)</f>
        <v/>
      </c>
      <c r="AI3" s="10">
        <f>SUMPRODUCT((C3:AG3&gt;8)*(C3:AG3-8))</f>
        <v/>
      </c>
      <c r="AJ3" s="9" t="n">
        <v>0</v>
      </c>
    </row>
    <row r="4">
      <c r="A4" s="7" t="inlineStr">
        <is>
          <t>Rossi</t>
        </is>
      </c>
      <c r="B4" s="7" t="inlineStr">
        <is>
          <t>Laura</t>
        </is>
      </c>
      <c r="C4" s="9" t="n"/>
      <c r="D4" s="9" t="n">
        <v>8</v>
      </c>
      <c r="E4" s="9" t="n">
        <v>8</v>
      </c>
      <c r="F4" s="9" t="n"/>
      <c r="G4" s="9" t="n"/>
      <c r="H4" s="9" t="n">
        <v>8</v>
      </c>
      <c r="I4" s="9" t="n">
        <v>8</v>
      </c>
      <c r="J4" s="9" t="n">
        <v>8</v>
      </c>
      <c r="K4" s="9" t="n">
        <v>8</v>
      </c>
      <c r="L4" s="9" t="n">
        <v>8</v>
      </c>
      <c r="M4" s="9" t="n"/>
      <c r="N4" s="9" t="n"/>
      <c r="O4" s="9" t="n">
        <v>8</v>
      </c>
      <c r="P4" s="9" t="n">
        <v>8</v>
      </c>
      <c r="Q4" s="9" t="n">
        <v>8</v>
      </c>
      <c r="R4" s="9" t="n">
        <v>8</v>
      </c>
      <c r="S4" s="9" t="n">
        <v>8</v>
      </c>
      <c r="T4" s="9" t="n"/>
      <c r="U4" s="9" t="n"/>
      <c r="V4" s="9" t="n">
        <v>8</v>
      </c>
      <c r="W4" s="9" t="n">
        <v>8</v>
      </c>
      <c r="X4" s="9" t="n">
        <v>8</v>
      </c>
      <c r="Y4" s="9" t="n">
        <v>8</v>
      </c>
      <c r="Z4" s="9" t="n">
        <v>8</v>
      </c>
      <c r="AA4" s="9" t="n"/>
      <c r="AB4" s="9" t="n"/>
      <c r="AC4" s="9" t="n">
        <v>8</v>
      </c>
      <c r="AD4" s="9" t="n">
        <v>8</v>
      </c>
      <c r="AE4" s="9" t="n">
        <v>8</v>
      </c>
      <c r="AF4" s="9" t="n">
        <v>8</v>
      </c>
      <c r="AG4" s="9" t="n">
        <v>8</v>
      </c>
      <c r="AH4" s="10">
        <f>SUMPRODUCT((C4:AG4)*((C4:AG4)&lt;=8))+SUMPRODUCT((C4:AG4&gt;8)*8)</f>
        <v/>
      </c>
      <c r="AI4" s="10">
        <f>SUMPRODUCT((C4:AG4&gt;8)*(C4:AG4-8))</f>
        <v/>
      </c>
      <c r="AJ4" s="9" t="n">
        <v>0</v>
      </c>
    </row>
    <row r="5">
      <c r="A5" s="7" t="inlineStr">
        <is>
          <t>Verdi</t>
        </is>
      </c>
      <c r="B5" s="7" t="inlineStr">
        <is>
          <t>Paolo</t>
        </is>
      </c>
      <c r="C5" s="9" t="n"/>
      <c r="D5" s="9" t="n">
        <v>8</v>
      </c>
      <c r="E5" s="9" t="n">
        <v>9</v>
      </c>
      <c r="F5" s="9" t="n"/>
      <c r="G5" s="9" t="n"/>
      <c r="H5" s="9" t="n">
        <v>8</v>
      </c>
      <c r="I5" s="9" t="n">
        <v>10</v>
      </c>
      <c r="J5" s="9" t="n">
        <v>8</v>
      </c>
      <c r="K5" s="9" t="n">
        <v>8</v>
      </c>
      <c r="L5" s="9" t="n">
        <v>9</v>
      </c>
      <c r="M5" s="9" t="n"/>
      <c r="N5" s="9" t="n"/>
      <c r="O5" s="9" t="n">
        <v>8</v>
      </c>
      <c r="P5" s="9" t="n">
        <v>8</v>
      </c>
      <c r="Q5" s="9" t="n">
        <v>9</v>
      </c>
      <c r="R5" s="9" t="n">
        <v>8.5</v>
      </c>
      <c r="S5" s="9" t="n">
        <v>8</v>
      </c>
      <c r="T5" s="9" t="n"/>
      <c r="U5" s="9" t="n"/>
      <c r="V5" s="9" t="n">
        <v>8</v>
      </c>
      <c r="W5" s="9" t="n">
        <v>8</v>
      </c>
      <c r="X5" s="9" t="n">
        <v>8</v>
      </c>
      <c r="Y5" s="9" t="n">
        <v>9</v>
      </c>
      <c r="Z5" s="9" t="n">
        <v>8</v>
      </c>
      <c r="AA5" s="9" t="n"/>
      <c r="AB5" s="9" t="n"/>
      <c r="AC5" s="9" t="n">
        <v>8</v>
      </c>
      <c r="AD5" s="9" t="n">
        <v>8</v>
      </c>
      <c r="AE5" s="9" t="n">
        <v>8</v>
      </c>
      <c r="AF5" s="9" t="n">
        <v>9</v>
      </c>
      <c r="AG5" s="9" t="n">
        <v>8</v>
      </c>
      <c r="AH5" s="10">
        <f>SUMPRODUCT((C5:AG5)*((C5:AG5)&lt;=8))+SUMPRODUCT((C5:AG5&gt;8)*8)</f>
        <v/>
      </c>
      <c r="AI5" s="10">
        <f>SUMPRODUCT((C5:AG5&gt;8)*(C5:AG5-8))</f>
        <v/>
      </c>
      <c r="AJ5" s="9" t="n">
        <v>0</v>
      </c>
    </row>
    <row r="6">
      <c r="A6" s="7" t="inlineStr">
        <is>
          <t>Neri</t>
        </is>
      </c>
      <c r="B6" s="7" t="inlineStr">
        <is>
          <t>Giulia</t>
        </is>
      </c>
      <c r="C6" s="9" t="n"/>
      <c r="D6" s="9" t="n">
        <v>8</v>
      </c>
      <c r="E6" s="9" t="n">
        <v>8</v>
      </c>
      <c r="F6" s="9" t="n"/>
      <c r="G6" s="9" t="n"/>
      <c r="H6" s="9" t="n">
        <v>8</v>
      </c>
      <c r="I6" s="9" t="n">
        <v>8</v>
      </c>
      <c r="J6" s="9" t="n">
        <v>8</v>
      </c>
      <c r="K6" s="9" t="n">
        <v>8</v>
      </c>
      <c r="L6" s="9" t="n">
        <v>8.5</v>
      </c>
      <c r="M6" s="9" t="n"/>
      <c r="N6" s="9" t="n"/>
      <c r="O6" s="9" t="n">
        <v>8</v>
      </c>
      <c r="P6" s="9" t="n">
        <v>8</v>
      </c>
      <c r="Q6" s="9" t="n">
        <v>8</v>
      </c>
      <c r="R6" s="9" t="n">
        <v>9</v>
      </c>
      <c r="S6" s="9" t="n">
        <v>8.5</v>
      </c>
      <c r="T6" s="9" t="n"/>
      <c r="U6" s="9" t="n"/>
      <c r="V6" s="9" t="n">
        <v>8</v>
      </c>
      <c r="W6" s="9" t="n">
        <v>8</v>
      </c>
      <c r="X6" s="9" t="n">
        <v>8</v>
      </c>
      <c r="Y6" s="9" t="n">
        <v>8</v>
      </c>
      <c r="Z6" s="9" t="n">
        <v>8</v>
      </c>
      <c r="AA6" s="9" t="n"/>
      <c r="AB6" s="9" t="n"/>
      <c r="AC6" s="9" t="n">
        <v>8</v>
      </c>
      <c r="AD6" s="9" t="n">
        <v>8</v>
      </c>
      <c r="AE6" s="9" t="n">
        <v>8</v>
      </c>
      <c r="AF6" s="9" t="n">
        <v>8</v>
      </c>
      <c r="AG6" s="9" t="n">
        <v>8.5</v>
      </c>
      <c r="AH6" s="10">
        <f>SUMPRODUCT((C6:AG6)*((C6:AG6)&lt;=8))+SUMPRODUCT((C6:AG6&gt;8)*8)</f>
        <v/>
      </c>
      <c r="AI6" s="10">
        <f>SUMPRODUCT((C6:AG6&gt;8)*(C6:AG6-8))</f>
        <v/>
      </c>
      <c r="AJ6" s="9" t="n">
        <v>0</v>
      </c>
    </row>
    <row r="7">
      <c r="A7" s="7" t="inlineStr">
        <is>
          <t>Gialli</t>
        </is>
      </c>
      <c r="B7" s="7" t="inlineStr">
        <is>
          <t>Andrea</t>
        </is>
      </c>
      <c r="C7" s="9" t="n"/>
      <c r="D7" s="9" t="n">
        <v>8</v>
      </c>
      <c r="E7" s="9" t="n">
        <v>8.5</v>
      </c>
      <c r="F7" s="9" t="n"/>
      <c r="G7" s="9" t="n"/>
      <c r="H7" s="9" t="n">
        <v>8</v>
      </c>
      <c r="I7" s="9" t="n">
        <v>9</v>
      </c>
      <c r="J7" s="9" t="n">
        <v>8</v>
      </c>
      <c r="K7" s="9" t="n">
        <v>8</v>
      </c>
      <c r="L7" s="9" t="n">
        <v>8.5</v>
      </c>
      <c r="M7" s="9" t="n"/>
      <c r="N7" s="9" t="n"/>
      <c r="O7" s="9" t="n">
        <v>8</v>
      </c>
      <c r="P7" s="9" t="n">
        <v>8</v>
      </c>
      <c r="Q7" s="9" t="n">
        <v>8</v>
      </c>
      <c r="R7" s="9" t="n">
        <v>8</v>
      </c>
      <c r="S7" s="9" t="n">
        <v>9</v>
      </c>
      <c r="T7" s="9" t="n"/>
      <c r="U7" s="9" t="n"/>
      <c r="V7" s="9" t="n">
        <v>8</v>
      </c>
      <c r="W7" s="9" t="n">
        <v>8</v>
      </c>
      <c r="X7" s="9" t="n">
        <v>8</v>
      </c>
      <c r="Y7" s="9" t="n">
        <v>8</v>
      </c>
      <c r="Z7" s="9" t="n">
        <v>8</v>
      </c>
      <c r="AA7" s="9" t="n"/>
      <c r="AB7" s="9" t="n"/>
      <c r="AC7" s="9" t="n">
        <v>8</v>
      </c>
      <c r="AD7" s="9" t="n">
        <v>8</v>
      </c>
      <c r="AE7" s="9" t="n">
        <v>8.5</v>
      </c>
      <c r="AF7" s="9" t="n">
        <v>8</v>
      </c>
      <c r="AG7" s="9" t="n">
        <v>8</v>
      </c>
      <c r="AH7" s="10">
        <f>SUMPRODUCT((C7:AG7)*((C7:AG7)&lt;=8))+SUMPRODUCT((C7:AG7&gt;8)*8)</f>
        <v/>
      </c>
      <c r="AI7" s="10">
        <f>SUMPRODUCT((C7:AG7&gt;8)*(C7:AG7-8))</f>
        <v/>
      </c>
      <c r="AJ7" s="9" t="n">
        <v>0</v>
      </c>
    </row>
    <row r="8">
      <c r="A8" s="7" t="inlineStr">
        <is>
          <t>Conti</t>
        </is>
      </c>
      <c r="B8" s="7" t="inlineStr">
        <is>
          <t>Sara</t>
        </is>
      </c>
      <c r="C8" s="9" t="n"/>
      <c r="D8" s="9" t="n">
        <v>4</v>
      </c>
      <c r="E8" s="9" t="n">
        <v>8</v>
      </c>
      <c r="F8" s="9" t="n"/>
      <c r="G8" s="9" t="n"/>
      <c r="H8" s="9" t="n">
        <v>8</v>
      </c>
      <c r="I8" s="9" t="n">
        <v>8</v>
      </c>
      <c r="J8" s="9" t="n">
        <v>8</v>
      </c>
      <c r="K8" s="9" t="n"/>
      <c r="L8" s="9" t="n"/>
      <c r="M8" s="9" t="n"/>
      <c r="N8" s="9" t="n"/>
      <c r="O8" s="9" t="n">
        <v>8</v>
      </c>
      <c r="P8" s="9" t="n">
        <v>8</v>
      </c>
      <c r="Q8" s="9" t="n">
        <v>8</v>
      </c>
      <c r="R8" s="9" t="n">
        <v>8</v>
      </c>
      <c r="S8" s="9" t="n">
        <v>4</v>
      </c>
      <c r="T8" s="9" t="n"/>
      <c r="U8" s="9" t="n"/>
      <c r="V8" s="9" t="n">
        <v>8</v>
      </c>
      <c r="W8" s="9" t="n">
        <v>8</v>
      </c>
      <c r="X8" s="9" t="n">
        <v>8</v>
      </c>
      <c r="Y8" s="9" t="n">
        <v>8</v>
      </c>
      <c r="Z8" s="9" t="n">
        <v>8</v>
      </c>
      <c r="AA8" s="9" t="n"/>
      <c r="AB8" s="9" t="n"/>
      <c r="AC8" s="9" t="n">
        <v>8</v>
      </c>
      <c r="AD8" s="9" t="n">
        <v>8</v>
      </c>
      <c r="AE8" s="9" t="n">
        <v>8</v>
      </c>
      <c r="AF8" s="9" t="n">
        <v>8</v>
      </c>
      <c r="AG8" s="9" t="n">
        <v>8</v>
      </c>
      <c r="AH8" s="10">
        <f>SUMPRODUCT((C8:AG8)*((C8:AG8)&lt;=8))+SUMPRODUCT((C8:AG8&gt;8)*8)</f>
        <v/>
      </c>
      <c r="AI8" s="10">
        <f>SUMPRODUCT((C8:AG8&gt;8)*(C8:AG8-8))</f>
        <v/>
      </c>
      <c r="AJ8" s="9" t="n">
        <v>0</v>
      </c>
    </row>
    <row r="9">
      <c r="A9" s="7" t="inlineStr">
        <is>
          <t>Ferrari</t>
        </is>
      </c>
      <c r="B9" s="7" t="inlineStr">
        <is>
          <t>Luca</t>
        </is>
      </c>
      <c r="C9" s="9" t="n"/>
      <c r="D9" s="9" t="n">
        <v>8</v>
      </c>
      <c r="E9" s="9" t="n">
        <v>10</v>
      </c>
      <c r="F9" s="9" t="n"/>
      <c r="G9" s="9" t="n"/>
      <c r="H9" s="9" t="n">
        <v>8</v>
      </c>
      <c r="I9" s="9" t="n">
        <v>9</v>
      </c>
      <c r="J9" s="9" t="n">
        <v>9</v>
      </c>
      <c r="K9" s="9" t="n">
        <v>9</v>
      </c>
      <c r="L9" s="9" t="n">
        <v>10</v>
      </c>
      <c r="M9" s="9" t="n"/>
      <c r="N9" s="9" t="n"/>
      <c r="O9" s="9" t="n">
        <v>9</v>
      </c>
      <c r="P9" s="9" t="n">
        <v>8</v>
      </c>
      <c r="Q9" s="9" t="n">
        <v>9</v>
      </c>
      <c r="R9" s="9" t="n">
        <v>9</v>
      </c>
      <c r="S9" s="9" t="n">
        <v>10</v>
      </c>
      <c r="T9" s="9" t="n"/>
      <c r="U9" s="9" t="n"/>
      <c r="V9" s="9" t="n">
        <v>8</v>
      </c>
      <c r="W9" s="9" t="n">
        <v>9</v>
      </c>
      <c r="X9" s="9" t="n">
        <v>8</v>
      </c>
      <c r="Y9" s="9" t="n">
        <v>10</v>
      </c>
      <c r="Z9" s="9" t="n">
        <v>9</v>
      </c>
      <c r="AA9" s="9" t="n"/>
      <c r="AB9" s="9" t="n"/>
      <c r="AC9" s="9" t="n">
        <v>8</v>
      </c>
      <c r="AD9" s="9" t="n">
        <v>9</v>
      </c>
      <c r="AE9" s="9" t="n">
        <v>8</v>
      </c>
      <c r="AF9" s="9" t="n">
        <v>9</v>
      </c>
      <c r="AG9" s="9" t="n">
        <v>10</v>
      </c>
      <c r="AH9" s="10">
        <f>SUMPRODUCT((C9:AG9)*((C9:AG9)&lt;=8))+SUMPRODUCT((C9:AG9&gt;8)*8)</f>
        <v/>
      </c>
      <c r="AI9" s="10">
        <f>SUMPRODUCT((C9:AG9&gt;8)*(C9:AG9-8))</f>
        <v/>
      </c>
      <c r="AJ9" s="9" t="n">
        <v>0</v>
      </c>
    </row>
    <row r="10">
      <c r="A10" s="7" t="inlineStr">
        <is>
          <t>Esposito</t>
        </is>
      </c>
      <c r="B10" s="7" t="inlineStr">
        <is>
          <t>Anna</t>
        </is>
      </c>
      <c r="C10" s="9" t="n"/>
      <c r="D10" s="9" t="n">
        <v>8</v>
      </c>
      <c r="E10" s="9" t="n">
        <v>8</v>
      </c>
      <c r="F10" s="9" t="n"/>
      <c r="G10" s="9" t="n"/>
      <c r="H10" s="9" t="n">
        <v>8</v>
      </c>
      <c r="I10" s="9" t="n">
        <v>8</v>
      </c>
      <c r="J10" s="9" t="n">
        <v>8</v>
      </c>
      <c r="K10" s="9" t="n">
        <v>8</v>
      </c>
      <c r="L10" s="9" t="n">
        <v>8</v>
      </c>
      <c r="M10" s="9" t="n"/>
      <c r="N10" s="9" t="n"/>
      <c r="O10" s="9" t="n">
        <v>8</v>
      </c>
      <c r="P10" s="9" t="n">
        <v>8</v>
      </c>
      <c r="Q10" s="9" t="n">
        <v>8</v>
      </c>
      <c r="R10" s="9" t="n">
        <v>8</v>
      </c>
      <c r="S10" s="9" t="n">
        <v>8</v>
      </c>
      <c r="T10" s="9" t="n"/>
      <c r="U10" s="9" t="n"/>
      <c r="V10" s="9" t="n">
        <v>8</v>
      </c>
      <c r="W10" s="9" t="n">
        <v>8</v>
      </c>
      <c r="X10" s="9" t="n">
        <v>8</v>
      </c>
      <c r="Y10" s="9" t="n">
        <v>8</v>
      </c>
      <c r="Z10" s="9" t="n">
        <v>8</v>
      </c>
      <c r="AA10" s="9" t="n"/>
      <c r="AB10" s="9" t="n"/>
      <c r="AC10" s="9" t="n">
        <v>8</v>
      </c>
      <c r="AD10" s="9" t="n">
        <v>8</v>
      </c>
      <c r="AE10" s="9" t="n">
        <v>8</v>
      </c>
      <c r="AF10" s="9" t="n">
        <v>8</v>
      </c>
      <c r="AG10" s="9" t="n">
        <v>8</v>
      </c>
      <c r="AH10" s="10">
        <f>SUMPRODUCT((C10:AG10)*((C10:AG10)&lt;=8))+SUMPRODUCT((C10:AG10&gt;8)*8)</f>
        <v/>
      </c>
      <c r="AI10" s="10">
        <f>SUMPRODUCT((C10:AG10&gt;8)*(C10:AG10-8))</f>
        <v/>
      </c>
      <c r="AJ10" s="9" t="n">
        <v>0</v>
      </c>
    </row>
    <row r="11" ht="26" customHeight="1">
      <c r="A11" s="11" t="inlineStr">
        <is>
          <t>TOTALE MESE</t>
        </is>
      </c>
      <c r="B11" s="12" t="n"/>
      <c r="C11" s="12" t="n"/>
      <c r="D11" s="12" t="n"/>
      <c r="E11" s="12" t="n"/>
      <c r="F11" s="12" t="n"/>
      <c r="G11" s="12" t="n"/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2" t="n"/>
      <c r="AG11" s="12" t="n"/>
      <c r="AH11" s="13">
        <f>SUM(AH3:AH10)</f>
        <v/>
      </c>
      <c r="AI11" s="13">
        <f>SUM(AI3:AI10)</f>
        <v/>
      </c>
      <c r="AJ11" s="13">
        <f>SUM(AJ3:AJ10)</f>
        <v/>
      </c>
    </row>
  </sheetData>
  <mergeCells count="2">
    <mergeCell ref="A11:AG11"/>
    <mergeCell ref="A1:AJ1"/>
  </mergeCells>
  <conditionalFormatting sqref="C3:AG10">
    <cfRule type="cellIs" priority="1" operator="greaterThan" dxfId="0">
      <formula>10</formula>
    </cfRule>
    <cfRule type="cellIs" priority="2" operator="greaterThan" dxfId="1">
      <formula>8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6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</cols>
  <sheetData>
    <row r="1" ht="32" customHeight="1">
      <c r="A1" s="5" t="inlineStr">
        <is>
          <t>RIEPILOGO MENSILE — MAGGIO 2026</t>
        </is>
      </c>
    </row>
    <row r="2" ht="28" customHeight="1">
      <c r="A2" s="6" t="inlineStr">
        <is>
          <t>Cognome</t>
        </is>
      </c>
      <c r="B2" s="6" t="inlineStr">
        <is>
          <t>Nome</t>
        </is>
      </c>
      <c r="C2" s="6" t="inlineStr">
        <is>
          <t>Ore ord.</t>
        </is>
      </c>
      <c r="D2" s="6" t="inlineStr">
        <is>
          <t>Straord.</t>
        </is>
      </c>
      <c r="E2" s="6" t="inlineStr">
        <is>
          <t>Notturne</t>
        </is>
      </c>
      <c r="F2" s="6" t="inlineStr">
        <is>
          <t>Totale</t>
        </is>
      </c>
      <c r="G2" s="6" t="inlineStr">
        <is>
          <t>Note</t>
        </is>
      </c>
    </row>
    <row r="3">
      <c r="A3" s="7" t="inlineStr">
        <is>
          <t>Bianchi</t>
        </is>
      </c>
      <c r="B3" t="inlineStr">
        <is>
          <t>Marco</t>
        </is>
      </c>
      <c r="C3" s="10">
        <f>'2 Presenze maggio 2026'!AH3</f>
        <v/>
      </c>
      <c r="D3" s="10">
        <f>'2 Presenze maggio 2026'!AI3</f>
        <v/>
      </c>
      <c r="E3" s="10">
        <f>'2 Presenze maggio 2026'!AJ3</f>
        <v/>
      </c>
      <c r="F3" s="10">
        <f>C3+D3</f>
        <v/>
      </c>
      <c r="G3" s="8" t="inlineStr"/>
    </row>
    <row r="4">
      <c r="A4" s="7" t="inlineStr">
        <is>
          <t>Rossi</t>
        </is>
      </c>
      <c r="B4" t="inlineStr">
        <is>
          <t>Laura</t>
        </is>
      </c>
      <c r="C4" s="10">
        <f>'2 Presenze maggio 2026'!AH4</f>
        <v/>
      </c>
      <c r="D4" s="10">
        <f>'2 Presenze maggio 2026'!AI4</f>
        <v/>
      </c>
      <c r="E4" s="10">
        <f>'2 Presenze maggio 2026'!AJ4</f>
        <v/>
      </c>
      <c r="F4" s="10">
        <f>C4+D4</f>
        <v/>
      </c>
      <c r="G4" s="8" t="inlineStr"/>
    </row>
    <row r="5">
      <c r="A5" s="7" t="inlineStr">
        <is>
          <t>Verdi</t>
        </is>
      </c>
      <c r="B5" t="inlineStr">
        <is>
          <t>Paolo</t>
        </is>
      </c>
      <c r="C5" s="10">
        <f>'2 Presenze maggio 2026'!AH5</f>
        <v/>
      </c>
      <c r="D5" s="10">
        <f>'2 Presenze maggio 2026'!AI5</f>
        <v/>
      </c>
      <c r="E5" s="10">
        <f>'2 Presenze maggio 2026'!AJ5</f>
        <v/>
      </c>
      <c r="F5" s="10">
        <f>C5+D5</f>
        <v/>
      </c>
      <c r="G5" s="8" t="inlineStr"/>
    </row>
    <row r="6">
      <c r="A6" s="7" t="inlineStr">
        <is>
          <t>Neri</t>
        </is>
      </c>
      <c r="B6" t="inlineStr">
        <is>
          <t>Giulia</t>
        </is>
      </c>
      <c r="C6" s="10">
        <f>'2 Presenze maggio 2026'!AH6</f>
        <v/>
      </c>
      <c r="D6" s="10">
        <f>'2 Presenze maggio 2026'!AI6</f>
        <v/>
      </c>
      <c r="E6" s="10">
        <f>'2 Presenze maggio 2026'!AJ6</f>
        <v/>
      </c>
      <c r="F6" s="10">
        <f>C6+D6</f>
        <v/>
      </c>
      <c r="G6" s="8" t="inlineStr"/>
    </row>
    <row r="7">
      <c r="A7" s="7" t="inlineStr">
        <is>
          <t>Gialli</t>
        </is>
      </c>
      <c r="B7" t="inlineStr">
        <is>
          <t>Andrea</t>
        </is>
      </c>
      <c r="C7" s="10">
        <f>'2 Presenze maggio 2026'!AH7</f>
        <v/>
      </c>
      <c r="D7" s="10">
        <f>'2 Presenze maggio 2026'!AI7</f>
        <v/>
      </c>
      <c r="E7" s="10">
        <f>'2 Presenze maggio 2026'!AJ7</f>
        <v/>
      </c>
      <c r="F7" s="10">
        <f>C7+D7</f>
        <v/>
      </c>
      <c r="G7" s="8" t="inlineStr"/>
    </row>
    <row r="8">
      <c r="A8" s="7" t="inlineStr">
        <is>
          <t>Conti</t>
        </is>
      </c>
      <c r="B8" t="inlineStr">
        <is>
          <t>Sara</t>
        </is>
      </c>
      <c r="C8" s="10">
        <f>'2 Presenze maggio 2026'!AH8</f>
        <v/>
      </c>
      <c r="D8" s="10">
        <f>'2 Presenze maggio 2026'!AI8</f>
        <v/>
      </c>
      <c r="E8" s="10">
        <f>'2 Presenze maggio 2026'!AJ8</f>
        <v/>
      </c>
      <c r="F8" s="10">
        <f>C8+D8</f>
        <v/>
      </c>
      <c r="G8" s="8" t="inlineStr"/>
    </row>
    <row r="9">
      <c r="A9" s="7" t="inlineStr">
        <is>
          <t>Ferrari</t>
        </is>
      </c>
      <c r="B9" t="inlineStr">
        <is>
          <t>Luca</t>
        </is>
      </c>
      <c r="C9" s="10">
        <f>'2 Presenze maggio 2026'!AH9</f>
        <v/>
      </c>
      <c r="D9" s="10">
        <f>'2 Presenze maggio 2026'!AI9</f>
        <v/>
      </c>
      <c r="E9" s="10">
        <f>'2 Presenze maggio 2026'!AJ9</f>
        <v/>
      </c>
      <c r="F9" s="10">
        <f>C9+D9</f>
        <v/>
      </c>
      <c r="G9" s="8" t="inlineStr"/>
    </row>
    <row r="10">
      <c r="A10" s="7" t="inlineStr">
        <is>
          <t>Esposito</t>
        </is>
      </c>
      <c r="B10" t="inlineStr">
        <is>
          <t>Anna</t>
        </is>
      </c>
      <c r="C10" s="10">
        <f>'2 Presenze maggio 2026'!AH10</f>
        <v/>
      </c>
      <c r="D10" s="10">
        <f>'2 Presenze maggio 2026'!AI10</f>
        <v/>
      </c>
      <c r="E10" s="10">
        <f>'2 Presenze maggio 2026'!AJ10</f>
        <v/>
      </c>
      <c r="F10" s="10">
        <f>C10+D10</f>
        <v/>
      </c>
      <c r="G10" s="8" t="inlineStr"/>
    </row>
    <row r="11" ht="26" customHeight="1">
      <c r="A11" s="11" t="inlineStr">
        <is>
          <t>TOTALE</t>
        </is>
      </c>
      <c r="B11" s="12" t="n"/>
      <c r="C11" s="13">
        <f>SUM(C3:C10)</f>
        <v/>
      </c>
      <c r="D11" s="13">
        <f>SUM(D3:D10)</f>
        <v/>
      </c>
      <c r="E11" s="13">
        <f>SUM(E3:E10)</f>
        <v/>
      </c>
      <c r="F11" s="13">
        <f>SUM(F3:F10)</f>
        <v/>
      </c>
      <c r="G11" s="12" t="n"/>
    </row>
  </sheetData>
  <mergeCells count="2">
    <mergeCell ref="A11:B11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SynSphere Italia</dc:creator>
  <dc:title xmlns:dc="http://purl.org/dc/elements/1.1/">Template foglio presenze dipendenti — SynSphere</dc:title>
  <dc:description xmlns:dc="http://purl.org/dc/elements/1.1/">Foglio presenze mensile con calcolo ore ordinarie, straordinari e notturne per PMI italiane. https://www.synsphere.it</dc:description>
  <dcterms:created xmlns:dcterms="http://purl.org/dc/terms/" xmlns:xsi="http://www.w3.org/2001/XMLSchema-instance" xsi:type="dcterms:W3CDTF">2026-05-28T09:05:18Z</dcterms:created>
  <dcterms:modified xmlns:dcterms="http://purl.org/dc/terms/" xmlns:xsi="http://www.w3.org/2001/XMLSchema-instance" xsi:type="dcterms:W3CDTF">2026-05-28T09:05:18Z</dcterms:modified>
</cp:coreProperties>
</file>