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DDT" sheetId="2" state="visible" r:id="rId2"/>
    <sheet xmlns:r="http://schemas.openxmlformats.org/officeDocument/2006/relationships" name="Anagrafica destinatari" sheetId="3" state="visible" r:id="rId3"/>
    <sheet xmlns:r="http://schemas.openxmlformats.org/officeDocument/2006/relationships" name="Registro DDT" sheetId="4" state="visible" r:id="rId4"/>
  </sheets>
  <definedNames>
    <definedName name="DestinatariElenco">OFFSET('Anagrafica destinatari'!$B$3,0,0,MAX(COUNTA('Anagrafica destinatari'!$B$3:$B$14),1),1)</definedName>
    <definedName name="_xlnm.Print_Area" localSheetId="1">'DDT'!$A$1:$G$39</definedName>
  </definedNames>
  <calcPr calcId="124519" calcMode="auto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1"/>
    </font>
    <font>
      <name val="Calibri"/>
      <b val="1"/>
      <color rgb="000177FF"/>
      <sz val="13"/>
    </font>
    <font>
      <name val="Calibri"/>
      <color rgb="00212529"/>
      <sz val="11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212529"/>
      <sz val="10"/>
    </font>
    <font>
      <name val="Calibri"/>
      <color rgb="00212529"/>
      <sz val="10"/>
    </font>
    <font>
      <name val="Calibri"/>
      <color rgb="00666666"/>
      <sz val="10"/>
    </font>
    <font>
      <name val="Calibri"/>
      <i val="1"/>
      <color rgb="00666666"/>
      <sz val="9"/>
    </font>
  </fonts>
  <fills count="7">
    <fill>
      <patternFill/>
    </fill>
    <fill>
      <patternFill patternType="gray125"/>
    </fill>
    <fill>
      <patternFill patternType="solid">
        <fgColor rgb="000177FF"/>
        <bgColor rgb="000177FF"/>
      </patternFill>
    </fill>
    <fill>
      <patternFill patternType="solid">
        <fgColor rgb="00005FCC"/>
        <bgColor rgb="00005FCC"/>
      </patternFill>
    </fill>
    <fill>
      <patternFill patternType="solid">
        <fgColor rgb="00F5F5F5"/>
        <bgColor rgb="00F5F5F5"/>
      </patternFill>
    </fill>
    <fill>
      <patternFill patternType="solid">
        <fgColor rgb="00EAF4FF"/>
        <bgColor rgb="00EAF4FF"/>
      </patternFill>
    </fill>
    <fill>
      <patternFill patternType="solid">
        <fgColor rgb="00191A1E"/>
        <bgColor rgb="00191A1E"/>
      </patternFill>
    </fill>
  </fills>
  <borders count="6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left/>
      <right/>
      <top style="thin">
        <color rgb="00DDDDDD"/>
      </top>
      <bottom/>
      <diagonal/>
    </border>
    <border>
      <left/>
      <right style="thin">
        <color rgb="00DDDDDD"/>
      </right>
      <top style="thin">
        <color rgb="00DDDDDD"/>
      </top>
      <bottom/>
      <diagonal/>
    </border>
    <border>
      <left/>
      <right/>
      <top style="thin">
        <color rgb="00DDDDDD"/>
      </top>
      <bottom style="thin">
        <color rgb="00DDDDDD"/>
      </bottom>
      <diagonal/>
    </border>
    <border>
      <left/>
      <right style="thin">
        <color rgb="00DDDDDD"/>
      </right>
      <top style="thin">
        <color rgb="00DDDDDD"/>
      </top>
      <bottom style="thin">
        <color rgb="00DDDDDD"/>
      </bottom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7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165" fontId="8" fillId="5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0"/>
  <sheetViews>
    <sheetView workbookViewId="0">
      <selection activeCell="A1" sqref="A1"/>
    </sheetView>
  </sheetViews>
  <sheetFormatPr baseColWidth="8" defaultRowHeight="15"/>
  <cols>
    <col width="4" customWidth="1" min="1" max="1"/>
    <col width="92" customWidth="1" min="2" max="2"/>
  </cols>
  <sheetData>
    <row r="1" ht="50" customHeight="1">
      <c r="A1" s="1" t="inlineStr">
        <is>
          <t>DDT — DOCUMENTO DI TRASPORTO</t>
        </is>
      </c>
    </row>
    <row r="2" ht="22" customHeight="1">
      <c r="A2" s="2" t="inlineStr">
        <is>
          <t>SynSphere Italia — Partner Microsoft per le PMI italiane</t>
        </is>
      </c>
    </row>
    <row r="4" ht="26" customHeight="1">
      <c r="A4" s="3" t="inlineStr">
        <is>
          <t>Cosa fa questo template</t>
        </is>
      </c>
    </row>
    <row r="5" ht="22" customHeight="1">
      <c r="B5" s="4" t="inlineStr">
        <is>
          <t>Modulo DDT (documento di trasporto) in formato A4 pronto da stampare: dati mittente riusabili, destinatario selezionabile da anagrafica con menu a tendina, causale del trasporto, righe merce, colli, peso e firme.</t>
        </is>
      </c>
    </row>
    <row r="6" ht="22" customHeight="1">
      <c r="B6" s="4" t="inlineStr">
        <is>
          <t>Include un foglio Anagrafica destinatari (alimenta i menu a tendina) e un Registro DDT con l'elenco progressivo dei documenti emessi e i conteggi automatici.</t>
        </is>
      </c>
    </row>
    <row r="7" ht="22" customHeight="1">
      <c r="B7" s="4" t="inlineStr">
        <is>
          <t>Pensato per PMI che emettono DDT in modo saltuario o con volumi contenuti e non hanno ancora un gestionale che li produce in automatico.</t>
        </is>
      </c>
    </row>
    <row r="9" ht="26" customHeight="1">
      <c r="A9" s="3" t="inlineStr">
        <is>
          <t>Come si usa — ordine dei fogli</t>
        </is>
      </c>
    </row>
    <row r="10" ht="22" customHeight="1">
      <c r="B10" s="4" t="inlineStr">
        <is>
          <t>1. Anagrafica destinatari — compila una volta sola l'elenco dei clienti/destinazioni: ragione sociale, indirizzo, CAP, città, provincia, partita IVA. Compila le righe in sequenza, senza lasciare righe vuote intermedie: il menu a tendina mostra solo le righe compilate e si estende da solo man mano che aggiungi destinatari.</t>
        </is>
      </c>
    </row>
    <row r="11" ht="22" customHeight="1">
      <c r="B11" s="4" t="inlineStr">
        <is>
          <t>2. DDT — compila il modulo: il blocco mittente resta fisso, il destinatario si sceglie dal menu a tendina e indirizzo, CAP e partita IVA si compilano da soli. Aggiorna numero progressivo, data, causale, vettore, righe merce, colli, peso e firme, poi stampa (area di stampa già impostata su A4).</t>
        </is>
      </c>
    </row>
    <row r="12" ht="22" customHeight="1">
      <c r="B12" s="4" t="inlineStr">
        <is>
          <t>3. Registro DDT — dopo ogni emissione registra numero, data, destinatario, causale e colli: i conteggi in fondo si aggiornano in automatico.</t>
        </is>
      </c>
    </row>
    <row r="14" ht="26" customHeight="1">
      <c r="A14" s="3" t="inlineStr">
        <is>
          <t>Convenzioni grafiche</t>
        </is>
      </c>
    </row>
    <row r="15" ht="22" customHeight="1">
      <c r="B15" s="4" t="inlineStr">
        <is>
          <t>Celle azzurre = input da compilare.</t>
        </is>
      </c>
    </row>
    <row r="16" ht="22" customHeight="1">
      <c r="B16" s="4" t="inlineStr">
        <is>
          <t>Celle grigie = calcolate in automatico (dati del destinatario da anagrafica, totali, conteggi).</t>
        </is>
      </c>
    </row>
    <row r="17" ht="22" customHeight="1">
      <c r="B17" s="4" t="inlineStr">
        <is>
          <t>Righe nere = totali.</t>
        </is>
      </c>
    </row>
    <row r="19" ht="26" customHeight="1">
      <c r="A19" s="3" t="inlineStr">
        <is>
          <t>Nota sui requisiti normativi — leggere prima dell'uso</t>
        </is>
      </c>
    </row>
    <row r="20" ht="22" customHeight="1">
      <c r="B20" s="4" t="inlineStr">
        <is>
          <t>Il DDT accompagna i beni viaggianti, in particolare con fatturazione differita o per causali diverse dalla vendita (conto visione, riparazione, reso, omaggio).</t>
        </is>
      </c>
    </row>
    <row r="21" ht="22" customHeight="1">
      <c r="B21" s="4" t="inlineStr">
        <is>
          <t>Tra i contenuti minimi tipicamente richiesti: dati identificativi di mittente e destinatario, data di consegna o spedizione, numero progressivo, descrizione di natura e quantità dei beni, causale del trasporto e identificazione di chi effettua il trasporto.</t>
        </is>
      </c>
    </row>
    <row r="22" ht="22" customHeight="1">
      <c r="B22" s="4" t="inlineStr">
        <is>
          <t>Numerazione progressiva e conservazione del documento sono soggette alla normativa fiscale vigente: verifica sempre con il tuo commercialista o consulente fiscale i contenuti obbligatori, i termini di conservazione e i casi in cui il DDT è dovuto.</t>
        </is>
      </c>
    </row>
    <row r="23" ht="22" customHeight="1">
      <c r="B23" s="4" t="inlineStr">
        <is>
          <t>Questo template è un fac-simile operativo di supporto alla compilazione: non sostituisce una consulenza fiscale né le verifiche specifiche per il tuo settore.</t>
        </is>
      </c>
    </row>
    <row r="25" ht="26" customHeight="1">
      <c r="A25" s="3" t="inlineStr">
        <is>
          <t>Quando passare a un sistema integrato</t>
        </is>
      </c>
    </row>
    <row r="26" ht="22" customHeight="1">
      <c r="B26" s="4" t="inlineStr">
        <is>
          <t>Quando i DDT diventano decine al mese, conviene un gestionale che li genera in automatico: Microsoft Dynamics 365 Business Central collega DDT, ordini di vendita, fatture e movimenti di magazzino, con numerazione progressiva gestita dal sistema e tracciabilità completa.</t>
        </is>
      </c>
    </row>
    <row r="27" ht="22" customHeight="1">
      <c r="B27" s="4" t="inlineStr">
        <is>
          <t>L'anagrafica destinatari di questo template è anche un buon esercizio per preparare la migrazione delle anagrafiche clienti verso il gestionale.</t>
        </is>
      </c>
    </row>
    <row r="29" ht="26" customHeight="1">
      <c r="A29" s="3" t="inlineStr">
        <is>
          <t>Domande</t>
        </is>
      </c>
    </row>
    <row r="30" ht="22" customHeight="1">
      <c r="B30" s="4" t="inlineStr">
        <is>
          <t>Assessment del ciclo ordine-consegna-fattura e roadmap verso il gestionale: https://www.synsphere.it/contattaci</t>
        </is>
      </c>
    </row>
  </sheetData>
  <mergeCells count="8">
    <mergeCell ref="A4:B4"/>
    <mergeCell ref="A2:B2"/>
    <mergeCell ref="A29:B29"/>
    <mergeCell ref="A25:B25"/>
    <mergeCell ref="A19:B19"/>
    <mergeCell ref="A14:B14"/>
    <mergeCell ref="A1:B1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39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8" customWidth="1" min="3" max="3"/>
    <col width="11" customWidth="1" min="4" max="4"/>
    <col width="16" customWidth="1" min="5" max="5"/>
    <col width="12" customWidth="1" min="6" max="6"/>
    <col width="14" customWidth="1" min="7" max="7"/>
  </cols>
  <sheetData>
    <row r="1" ht="32" customHeight="1">
      <c r="A1" s="5" t="inlineStr">
        <is>
          <t>DOCUMENTO DI TRASPORTO — DDT</t>
        </is>
      </c>
    </row>
    <row r="3" ht="22" customHeight="1">
      <c r="A3" s="6" t="inlineStr">
        <is>
          <t>MITTENTE</t>
        </is>
      </c>
      <c r="B3" s="7" t="n"/>
      <c r="C3" s="7" t="n"/>
      <c r="D3" s="8" t="n"/>
      <c r="E3" s="6" t="inlineStr">
        <is>
          <t>ESTREMI DOCUMENTO</t>
        </is>
      </c>
      <c r="F3" s="7" t="n"/>
      <c r="G3" s="8" t="n"/>
    </row>
    <row r="4">
      <c r="A4" s="9" t="inlineStr">
        <is>
          <t>Ragione sociale</t>
        </is>
      </c>
      <c r="B4" s="10" t="inlineStr">
        <is>
          <t>Tecnoricambi Brianza Srl</t>
        </is>
      </c>
      <c r="C4" s="7" t="n"/>
      <c r="D4" s="8" t="n"/>
      <c r="E4" s="9" t="inlineStr">
        <is>
          <t>DDT n. (progressivo)</t>
        </is>
      </c>
      <c r="F4" s="10" t="inlineStr">
        <is>
          <t>142/2026</t>
        </is>
      </c>
      <c r="G4" s="8" t="n"/>
    </row>
    <row r="5">
      <c r="A5" s="9" t="inlineStr">
        <is>
          <t>Indirizzo</t>
        </is>
      </c>
      <c r="B5" s="10" t="inlineStr">
        <is>
          <t>Via dell'Industria 24</t>
        </is>
      </c>
      <c r="C5" s="7" t="n"/>
      <c r="D5" s="8" t="n"/>
      <c r="E5" s="9" t="inlineStr">
        <is>
          <t>Data</t>
        </is>
      </c>
      <c r="F5" s="11" t="n">
        <v>46178</v>
      </c>
      <c r="G5" s="8" t="n"/>
    </row>
    <row r="6">
      <c r="A6" s="9" t="inlineStr">
        <is>
          <t>CAP - Città (Prov.)</t>
        </is>
      </c>
      <c r="B6" s="10" t="inlineStr">
        <is>
          <t>20832 Desio (MB)</t>
        </is>
      </c>
      <c r="C6" s="7" t="n"/>
      <c r="D6" s="8" t="n"/>
      <c r="E6" s="9" t="inlineStr">
        <is>
          <t>Causale del trasporto</t>
        </is>
      </c>
      <c r="F6" s="10" t="inlineStr">
        <is>
          <t>Vendita</t>
        </is>
      </c>
      <c r="G6" s="8" t="n"/>
    </row>
    <row r="7">
      <c r="A7" s="9" t="inlineStr">
        <is>
          <t>Partita IVA</t>
        </is>
      </c>
      <c r="B7" s="10" t="inlineStr">
        <is>
          <t>08945120963</t>
        </is>
      </c>
      <c r="C7" s="7" t="n"/>
      <c r="D7" s="8" t="n"/>
      <c r="E7" s="9" t="inlineStr">
        <is>
          <t>Trasporto a mezzo</t>
        </is>
      </c>
      <c r="F7" s="10" t="inlineStr">
        <is>
          <t>Vettore</t>
        </is>
      </c>
      <c r="G7" s="8" t="n"/>
    </row>
    <row r="8">
      <c r="A8" s="9" t="inlineStr">
        <is>
          <t>Telefono / Email</t>
        </is>
      </c>
      <c r="B8" s="10" t="inlineStr">
        <is>
          <t>0362 555010 - spedizioni@tecnoricambibrianza.it</t>
        </is>
      </c>
      <c r="C8" s="7" t="n"/>
      <c r="D8" s="8" t="n"/>
      <c r="E8" s="9" t="inlineStr">
        <is>
          <t>Vettore (se a mezzo vettore)</t>
        </is>
      </c>
      <c r="F8" s="10" t="inlineStr">
        <is>
          <t>TrasportiVeloci Lombardia Srl</t>
        </is>
      </c>
      <c r="G8" s="8" t="n"/>
    </row>
    <row r="10" ht="22" customHeight="1">
      <c r="A10" s="6" t="inlineStr">
        <is>
          <t>DESTINATARIO (seleziona da anagrafica)</t>
        </is>
      </c>
      <c r="B10" s="7" t="n"/>
      <c r="C10" s="7" t="n"/>
      <c r="D10" s="8" t="n"/>
      <c r="E10" s="6" t="inlineStr">
        <is>
          <t>LUOGO DI DESTINAZIONE (se diverso)</t>
        </is>
      </c>
      <c r="F10" s="7" t="n"/>
      <c r="G10" s="8" t="n"/>
    </row>
    <row r="11">
      <c r="A11" s="9" t="inlineStr">
        <is>
          <t>Ragione sociale</t>
        </is>
      </c>
      <c r="B11" s="10" t="inlineStr">
        <is>
          <t>Officine Bellini Srl</t>
        </is>
      </c>
      <c r="C11" s="7" t="n"/>
      <c r="D11" s="8" t="n"/>
      <c r="E11" s="10" t="inlineStr">
        <is>
          <t>Magazzino ricambi - ingresso B</t>
        </is>
      </c>
      <c r="F11" s="7" t="n"/>
      <c r="G11" s="8" t="n"/>
    </row>
    <row r="12">
      <c r="A12" s="9" t="inlineStr">
        <is>
          <t>Indirizzo</t>
        </is>
      </c>
      <c r="B12" s="12">
        <f>IFERROR(VLOOKUP($B$11,'Anagrafica destinatari'!$B$3:$H$14,2,FALSE),"")</f>
        <v/>
      </c>
      <c r="C12" s="7" t="n"/>
      <c r="D12" s="8" t="n"/>
      <c r="E12" s="10" t="inlineStr">
        <is>
          <t>Via Castelleone 71</t>
        </is>
      </c>
      <c r="F12" s="7" t="n"/>
      <c r="G12" s="8" t="n"/>
    </row>
    <row r="13">
      <c r="A13" s="9" t="inlineStr">
        <is>
          <t>CAP - Città (Prov.)</t>
        </is>
      </c>
      <c r="B13" s="12">
        <f>IFERROR(VLOOKUP($B$11,'Anagrafica destinatari'!$B$3:$H$14,3,FALSE)&amp;" "&amp;VLOOKUP($B$11,'Anagrafica destinatari'!$B$3:$H$14,4,FALSE)&amp;" ("&amp;VLOOKUP($B$11,'Anagrafica destinatari'!$B$3:$H$14,5,FALSE)&amp;")","")</f>
        <v/>
      </c>
      <c r="C13" s="7" t="n"/>
      <c r="D13" s="8" t="n"/>
      <c r="E13" s="10" t="inlineStr">
        <is>
          <t>26100 Cremona (CR)</t>
        </is>
      </c>
      <c r="F13" s="7" t="n"/>
      <c r="G13" s="8" t="n"/>
    </row>
    <row r="14">
      <c r="A14" s="9" t="inlineStr">
        <is>
          <t>Partita IVA</t>
        </is>
      </c>
      <c r="B14" s="12">
        <f>IFERROR(VLOOKUP($B$11,'Anagrafica destinatari'!$B$3:$H$14,6,FALSE),"")</f>
        <v/>
      </c>
      <c r="C14" s="7" t="n"/>
      <c r="D14" s="8" t="n"/>
      <c r="E14" s="10" t="inlineStr"/>
      <c r="F14" s="7" t="n"/>
      <c r="G14" s="8" t="n"/>
    </row>
    <row r="16" ht="22" customHeight="1">
      <c r="A16" s="6" t="inlineStr">
        <is>
          <t>MERCE TRASPORTATA</t>
        </is>
      </c>
      <c r="B16" s="7" t="n"/>
      <c r="C16" s="7" t="n"/>
      <c r="D16" s="7" t="n"/>
      <c r="E16" s="7" t="n"/>
      <c r="F16" s="7" t="n"/>
      <c r="G16" s="8" t="n"/>
    </row>
    <row r="17" ht="22" customHeight="1">
      <c r="A17" s="13" t="inlineStr">
        <is>
          <t>Codice</t>
        </is>
      </c>
      <c r="B17" s="13" t="inlineStr">
        <is>
          <t>Descrizione</t>
        </is>
      </c>
      <c r="C17" s="13" t="inlineStr">
        <is>
          <t>UM</t>
        </is>
      </c>
      <c r="D17" s="13" t="inlineStr">
        <is>
          <t>Quantità</t>
        </is>
      </c>
      <c r="E17" s="13" t="inlineStr">
        <is>
          <t>Note riga</t>
        </is>
      </c>
      <c r="F17" s="7" t="n"/>
      <c r="G17" s="8" t="n"/>
    </row>
    <row r="18">
      <c r="A18" s="10" t="inlineStr">
        <is>
          <t>FLT-220</t>
        </is>
      </c>
      <c r="B18" s="10" t="inlineStr">
        <is>
          <t>Filtro olio motore serie industriale</t>
        </is>
      </c>
      <c r="C18" s="10" t="inlineStr">
        <is>
          <t>PZ</t>
        </is>
      </c>
      <c r="D18" s="14" t="n">
        <v>24</v>
      </c>
      <c r="E18" s="10" t="n"/>
      <c r="F18" s="7" t="n"/>
      <c r="G18" s="8" t="n"/>
    </row>
    <row r="19">
      <c r="A19" s="10" t="inlineStr">
        <is>
          <t>GRN-415</t>
        </is>
      </c>
      <c r="B19" s="10" t="inlineStr">
        <is>
          <t>Guarnizione flangia DN50</t>
        </is>
      </c>
      <c r="C19" s="10" t="inlineStr">
        <is>
          <t>PZ</t>
        </is>
      </c>
      <c r="D19" s="14" t="n">
        <v>60</v>
      </c>
      <c r="E19" s="10" t="n"/>
      <c r="F19" s="7" t="n"/>
      <c r="G19" s="8" t="n"/>
    </row>
    <row r="20">
      <c r="A20" s="10" t="inlineStr">
        <is>
          <t>TBI-080</t>
        </is>
      </c>
      <c r="B20" s="10" t="inlineStr">
        <is>
          <t>Tubo inox AISI 304 diametro 80 mm, barre da 3 m</t>
        </is>
      </c>
      <c r="C20" s="10" t="inlineStr">
        <is>
          <t>MT</t>
        </is>
      </c>
      <c r="D20" s="14" t="n">
        <v>36</v>
      </c>
      <c r="E20" s="10" t="inlineStr">
        <is>
          <t>Fascette ogni 12 barre</t>
        </is>
      </c>
      <c r="F20" s="7" t="n"/>
      <c r="G20" s="8" t="n"/>
    </row>
    <row r="21">
      <c r="A21" s="10" t="n"/>
      <c r="B21" s="10" t="n"/>
      <c r="C21" s="10" t="n"/>
      <c r="D21" s="14" t="n"/>
      <c r="E21" s="10" t="n"/>
      <c r="F21" s="7" t="n"/>
      <c r="G21" s="8" t="n"/>
    </row>
    <row r="22">
      <c r="A22" s="10" t="n"/>
      <c r="B22" s="10" t="n"/>
      <c r="C22" s="10" t="n"/>
      <c r="D22" s="14" t="n"/>
      <c r="E22" s="10" t="n"/>
      <c r="F22" s="7" t="n"/>
      <c r="G22" s="8" t="n"/>
    </row>
    <row r="23">
      <c r="A23" s="10" t="n"/>
      <c r="B23" s="10" t="n"/>
      <c r="C23" s="10" t="n"/>
      <c r="D23" s="14" t="n"/>
      <c r="E23" s="10" t="n"/>
      <c r="F23" s="7" t="n"/>
      <c r="G23" s="8" t="n"/>
    </row>
    <row r="24">
      <c r="A24" s="10" t="n"/>
      <c r="B24" s="10" t="n"/>
      <c r="C24" s="10" t="n"/>
      <c r="D24" s="14" t="n"/>
      <c r="E24" s="10" t="n"/>
      <c r="F24" s="7" t="n"/>
      <c r="G24" s="8" t="n"/>
    </row>
    <row r="25">
      <c r="A25" s="10" t="n"/>
      <c r="B25" s="10" t="n"/>
      <c r="C25" s="10" t="n"/>
      <c r="D25" s="14" t="n"/>
      <c r="E25" s="10" t="n"/>
      <c r="F25" s="7" t="n"/>
      <c r="G25" s="8" t="n"/>
    </row>
    <row r="26">
      <c r="A26" s="10" t="n"/>
      <c r="B26" s="10" t="n"/>
      <c r="C26" s="10" t="n"/>
      <c r="D26" s="14" t="n"/>
      <c r="E26" s="10" t="n"/>
      <c r="F26" s="7" t="n"/>
      <c r="G26" s="8" t="n"/>
    </row>
    <row r="27">
      <c r="A27" s="10" t="n"/>
      <c r="B27" s="10" t="n"/>
      <c r="C27" s="10" t="n"/>
      <c r="D27" s="14" t="n"/>
      <c r="E27" s="10" t="n"/>
      <c r="F27" s="7" t="n"/>
      <c r="G27" s="8" t="n"/>
    </row>
    <row r="28">
      <c r="A28" s="10" t="n"/>
      <c r="B28" s="10" t="n"/>
      <c r="C28" s="10" t="n"/>
      <c r="D28" s="14" t="n"/>
      <c r="E28" s="10" t="n"/>
      <c r="F28" s="7" t="n"/>
      <c r="G28" s="8" t="n"/>
    </row>
    <row r="29">
      <c r="A29" s="10" t="n"/>
      <c r="B29" s="10" t="n"/>
      <c r="C29" s="10" t="n"/>
      <c r="D29" s="14" t="n"/>
      <c r="E29" s="10" t="n"/>
      <c r="F29" s="7" t="n"/>
      <c r="G29" s="8" t="n"/>
    </row>
    <row r="30" ht="26" customHeight="1">
      <c r="A30" s="15" t="inlineStr">
        <is>
          <t>TOTALE QUANTITÀ (somma fra UM diverse)</t>
        </is>
      </c>
      <c r="B30" s="16" t="n"/>
      <c r="C30" s="16" t="n"/>
      <c r="D30" s="16">
        <f>SUM(D18:D29)</f>
        <v/>
      </c>
      <c r="E30" s="16" t="inlineStr"/>
      <c r="F30" s="16" t="n"/>
      <c r="G30" s="16" t="n"/>
    </row>
    <row r="32" ht="22" customHeight="1">
      <c r="A32" s="6" t="inlineStr">
        <is>
          <t>DATI TRASPORTO E CONSEGNA</t>
        </is>
      </c>
      <c r="B32" s="7" t="n"/>
      <c r="C32" s="7" t="n"/>
      <c r="D32" s="7" t="n"/>
      <c r="E32" s="7" t="n"/>
      <c r="F32" s="7" t="n"/>
      <c r="G32" s="8" t="n"/>
    </row>
    <row r="33">
      <c r="A33" s="9" t="inlineStr">
        <is>
          <t>Aspetto esteriore dei beni</t>
        </is>
      </c>
      <c r="B33" s="10" t="inlineStr">
        <is>
          <t>Scatole su pallet</t>
        </is>
      </c>
      <c r="C33" s="7" t="n"/>
      <c r="D33" s="8" t="n"/>
      <c r="E33" s="9" t="inlineStr">
        <is>
          <t>Numero colli</t>
        </is>
      </c>
      <c r="F33" s="10" t="n">
        <v>4</v>
      </c>
      <c r="G33" s="8" t="n"/>
    </row>
    <row r="34">
      <c r="A34" s="9" t="inlineStr">
        <is>
          <t>Data e ora ritiro</t>
        </is>
      </c>
      <c r="B34" s="10" t="inlineStr">
        <is>
          <t>05/06/2026 ore 14:30</t>
        </is>
      </c>
      <c r="C34" s="7" t="n"/>
      <c r="D34" s="8" t="n"/>
      <c r="E34" s="9" t="inlineStr">
        <is>
          <t>Peso lordo (kg)</t>
        </is>
      </c>
      <c r="F34" s="10" t="n">
        <v>180</v>
      </c>
      <c r="G34" s="8" t="n"/>
    </row>
    <row r="36">
      <c r="A36" s="9" t="inlineStr">
        <is>
          <t>Firma mittente</t>
        </is>
      </c>
      <c r="B36" s="8" t="n"/>
      <c r="C36" s="9" t="inlineStr">
        <is>
          <t>Firma conducente</t>
        </is>
      </c>
      <c r="D36" s="7" t="n"/>
      <c r="E36" s="8" t="n"/>
      <c r="F36" s="9" t="inlineStr">
        <is>
          <t>Firma destinatario</t>
        </is>
      </c>
      <c r="G36" s="8" t="n"/>
    </row>
    <row r="37" ht="46" customHeight="1">
      <c r="A37" s="10" t="n"/>
      <c r="B37" s="8" t="n"/>
      <c r="C37" s="10" t="n"/>
      <c r="D37" s="7" t="n"/>
      <c r="E37" s="8" t="n"/>
      <c r="F37" s="10" t="n"/>
      <c r="G37" s="8" t="n"/>
    </row>
    <row r="39">
      <c r="A39" s="17" t="inlineStr">
        <is>
          <t>Fac-simile operativo — verifica con il tuo commercialista contenuti obbligatori, numerazione e termini di conservazione del DDT.</t>
        </is>
      </c>
    </row>
  </sheetData>
  <mergeCells count="51">
    <mergeCell ref="A32:G32"/>
    <mergeCell ref="F4:G4"/>
    <mergeCell ref="E10:G10"/>
    <mergeCell ref="B11:D11"/>
    <mergeCell ref="E28:G28"/>
    <mergeCell ref="B14:D14"/>
    <mergeCell ref="E13:G13"/>
    <mergeCell ref="E19:G19"/>
    <mergeCell ref="B8:D8"/>
    <mergeCell ref="F34:G34"/>
    <mergeCell ref="B13:D13"/>
    <mergeCell ref="F6:G6"/>
    <mergeCell ref="A36:B36"/>
    <mergeCell ref="E30:G30"/>
    <mergeCell ref="A10:D10"/>
    <mergeCell ref="F7:G7"/>
    <mergeCell ref="B34:D34"/>
    <mergeCell ref="C36:E36"/>
    <mergeCell ref="E11:G11"/>
    <mergeCell ref="E27:G27"/>
    <mergeCell ref="A39:G39"/>
    <mergeCell ref="F5:G5"/>
    <mergeCell ref="F33:G33"/>
    <mergeCell ref="A37:B37"/>
    <mergeCell ref="E26:G26"/>
    <mergeCell ref="F36:G36"/>
    <mergeCell ref="B6:D6"/>
    <mergeCell ref="E25:G25"/>
    <mergeCell ref="F8:G8"/>
    <mergeCell ref="B33:D33"/>
    <mergeCell ref="B5:D5"/>
    <mergeCell ref="A1:G1"/>
    <mergeCell ref="E22:G22"/>
    <mergeCell ref="C37:E37"/>
    <mergeCell ref="B4:D4"/>
    <mergeCell ref="E12:G12"/>
    <mergeCell ref="A16:G16"/>
    <mergeCell ref="E18:G18"/>
    <mergeCell ref="E3:G3"/>
    <mergeCell ref="E21:G21"/>
    <mergeCell ref="A30:C30"/>
    <mergeCell ref="B7:D7"/>
    <mergeCell ref="E24:G24"/>
    <mergeCell ref="F37:G37"/>
    <mergeCell ref="E14:G14"/>
    <mergeCell ref="E23:G23"/>
    <mergeCell ref="A3:D3"/>
    <mergeCell ref="E17:G17"/>
    <mergeCell ref="B12:D12"/>
    <mergeCell ref="E29:G29"/>
    <mergeCell ref="E20:G20"/>
  </mergeCells>
  <dataValidations count="5">
    <dataValidation sqref="F6" showDropDown="0" showInputMessage="0" showErrorMessage="0" allowBlank="1" type="list">
      <formula1>"Vendita,Conto visione,Riparazione,Reso,Omaggio,Altro"</formula1>
    </dataValidation>
    <dataValidation sqref="F7" showDropDown="0" showInputMessage="0" showErrorMessage="0" allowBlank="1" type="list">
      <formula1>"Mittente,Destinatario,Vettore"</formula1>
    </dataValidation>
    <dataValidation sqref="B11" showDropDown="0" showInputMessage="0" showErrorMessage="0" allowBlank="1" type="list">
      <formula1>=DestinatariElenco</formula1>
    </dataValidation>
    <dataValidation sqref="C18:C29" showDropDown="0" showInputMessage="0" showErrorMessage="0" allowBlank="1" type="list">
      <formula1>"PZ,KG,LT,MT,M2,M3,CF,SC,PAL"</formula1>
    </dataValidation>
    <dataValidation sqref="B33" showDropDown="0" showInputMessage="0" showErrorMessage="0" allowBlank="1" type="list">
      <formula1>"Scatole,Scatole su pallet,Pallet,Colli,Fusti,Cartoni,A vista,Altro"</formula1>
    </dataValidation>
  </dataValidations>
  <pageMargins left="0.5" right="0.5" top="0.6" bottom="0.6" header="0.5" footer="0.5"/>
  <pageSetup orientation="portrait" paperSize="9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32" customWidth="1" min="2" max="2"/>
    <col width="28" customWidth="1" min="3" max="3"/>
    <col width="9" customWidth="1" min="4" max="4"/>
    <col width="22" customWidth="1" min="5" max="5"/>
    <col width="8" customWidth="1" min="6" max="6"/>
    <col width="16" customWidth="1" min="7" max="7"/>
    <col width="18" customWidth="1" min="8" max="8"/>
  </cols>
  <sheetData>
    <row r="1" ht="32" customHeight="1">
      <c r="A1" s="5" t="inlineStr">
        <is>
          <t>ANAGRAFICA DESTINATARI</t>
        </is>
      </c>
    </row>
    <row r="2" ht="28" customHeight="1">
      <c r="A2" s="13" t="inlineStr">
        <is>
          <t>#</t>
        </is>
      </c>
      <c r="B2" s="13" t="inlineStr">
        <is>
          <t>Ragione sociale</t>
        </is>
      </c>
      <c r="C2" s="13" t="inlineStr">
        <is>
          <t>Indirizzo</t>
        </is>
      </c>
      <c r="D2" s="13" t="inlineStr">
        <is>
          <t>CAP</t>
        </is>
      </c>
      <c r="E2" s="13" t="inlineStr">
        <is>
          <t>Città</t>
        </is>
      </c>
      <c r="F2" s="13" t="inlineStr">
        <is>
          <t>Prov.</t>
        </is>
      </c>
      <c r="G2" s="13" t="inlineStr">
        <is>
          <t>Partita IVA</t>
        </is>
      </c>
      <c r="H2" s="13" t="inlineStr">
        <is>
          <t>Telefono</t>
        </is>
      </c>
    </row>
    <row r="3">
      <c r="A3" s="18" t="n">
        <v>1</v>
      </c>
      <c r="B3" s="10" t="inlineStr">
        <is>
          <t>Officine Bellini Srl</t>
        </is>
      </c>
      <c r="C3" s="10" t="inlineStr">
        <is>
          <t>Via Castelleone 71</t>
        </is>
      </c>
      <c r="D3" s="10" t="inlineStr">
        <is>
          <t>26100</t>
        </is>
      </c>
      <c r="E3" s="10" t="inlineStr">
        <is>
          <t>Cremona</t>
        </is>
      </c>
      <c r="F3" s="10" t="inlineStr">
        <is>
          <t>CR</t>
        </is>
      </c>
      <c r="G3" s="10" t="inlineStr">
        <is>
          <t>01284560193</t>
        </is>
      </c>
      <c r="H3" s="10" t="inlineStr">
        <is>
          <t>0372 410815</t>
        </is>
      </c>
    </row>
    <row r="4">
      <c r="A4" s="18" t="n">
        <v>2</v>
      </c>
      <c r="B4" s="10" t="inlineStr">
        <is>
          <t>Elettroservice Padova Snc</t>
        </is>
      </c>
      <c r="C4" s="10" t="inlineStr">
        <is>
          <t>Via Trieste 88</t>
        </is>
      </c>
      <c r="D4" s="10" t="inlineStr">
        <is>
          <t>35121</t>
        </is>
      </c>
      <c r="E4" s="10" t="inlineStr">
        <is>
          <t>Padova</t>
        </is>
      </c>
      <c r="F4" s="10" t="inlineStr">
        <is>
          <t>PD</t>
        </is>
      </c>
      <c r="G4" s="10" t="inlineStr">
        <is>
          <t>04518230287</t>
        </is>
      </c>
      <c r="H4" s="10" t="inlineStr">
        <is>
          <t>049 8761204</t>
        </is>
      </c>
    </row>
    <row r="5">
      <c r="A5" s="18" t="n">
        <v>3</v>
      </c>
      <c r="B5" s="10" t="inlineStr">
        <is>
          <t>CMR Carpenteria Metallica Srl</t>
        </is>
      </c>
      <c r="C5" s="10" t="inlineStr">
        <is>
          <t>Via delle Arti 5</t>
        </is>
      </c>
      <c r="D5" s="10" t="inlineStr">
        <is>
          <t>24050</t>
        </is>
      </c>
      <c r="E5" s="10" t="inlineStr">
        <is>
          <t>Grassobbio</t>
        </is>
      </c>
      <c r="F5" s="10" t="inlineStr">
        <is>
          <t>BG</t>
        </is>
      </c>
      <c r="G5" s="10" t="inlineStr">
        <is>
          <t>03962140167</t>
        </is>
      </c>
      <c r="H5" s="10" t="inlineStr">
        <is>
          <t>035 526390</t>
        </is>
      </c>
    </row>
    <row r="6">
      <c r="A6" s="18" t="n">
        <v>4</v>
      </c>
      <c r="B6" s="10" t="inlineStr">
        <is>
          <t>Idraulica Moderna Sas</t>
        </is>
      </c>
      <c r="C6" s="10" t="inlineStr">
        <is>
          <t>Corso Garibaldi 140</t>
        </is>
      </c>
      <c r="D6" s="10" t="inlineStr">
        <is>
          <t>20121</t>
        </is>
      </c>
      <c r="E6" s="10" t="inlineStr">
        <is>
          <t>Milano</t>
        </is>
      </c>
      <c r="F6" s="10" t="inlineStr">
        <is>
          <t>MI</t>
        </is>
      </c>
      <c r="G6" s="10" t="inlineStr">
        <is>
          <t>10583470158</t>
        </is>
      </c>
      <c r="H6" s="10" t="inlineStr">
        <is>
          <t>02 6552810</t>
        </is>
      </c>
    </row>
    <row r="7">
      <c r="A7" s="18" t="n">
        <v>5</v>
      </c>
      <c r="B7" s="10" t="inlineStr">
        <is>
          <t>Termoidraulica Valsugana Srl</t>
        </is>
      </c>
      <c r="C7" s="10" t="inlineStr">
        <is>
          <t>Viale Venezia 33</t>
        </is>
      </c>
      <c r="D7" s="10" t="inlineStr">
        <is>
          <t>38057</t>
        </is>
      </c>
      <c r="E7" s="10" t="inlineStr">
        <is>
          <t>Pergine Valsugana</t>
        </is>
      </c>
      <c r="F7" s="10" t="inlineStr">
        <is>
          <t>TN</t>
        </is>
      </c>
      <c r="G7" s="10" t="inlineStr">
        <is>
          <t>02316540223</t>
        </is>
      </c>
      <c r="H7" s="10" t="inlineStr">
        <is>
          <t>0461 531877</t>
        </is>
      </c>
    </row>
    <row r="8">
      <c r="A8" s="18" t="n">
        <v>6</v>
      </c>
      <c r="B8" s="10" t="inlineStr">
        <is>
          <t>Autofficina Greco e Figli Snc</t>
        </is>
      </c>
      <c r="C8" s="10" t="inlineStr">
        <is>
          <t>Via Appia Nuova 210</t>
        </is>
      </c>
      <c r="D8" s="10" t="inlineStr">
        <is>
          <t>00183</t>
        </is>
      </c>
      <c r="E8" s="10" t="inlineStr">
        <is>
          <t>Roma</t>
        </is>
      </c>
      <c r="F8" s="10" t="inlineStr">
        <is>
          <t>RM</t>
        </is>
      </c>
      <c r="G8" s="10" t="inlineStr">
        <is>
          <t>07894310586</t>
        </is>
      </c>
      <c r="H8" s="10" t="inlineStr">
        <is>
          <t>06 7012453</t>
        </is>
      </c>
    </row>
    <row r="9">
      <c r="A9" s="18" t="n">
        <v>7</v>
      </c>
      <c r="B9" s="10" t="inlineStr">
        <is>
          <t>Impianti Elettrici Sanna Srl</t>
        </is>
      </c>
      <c r="C9" s="10" t="inlineStr">
        <is>
          <t>Via Roma 67</t>
        </is>
      </c>
      <c r="D9" s="10" t="inlineStr">
        <is>
          <t>09124</t>
        </is>
      </c>
      <c r="E9" s="10" t="inlineStr">
        <is>
          <t>Cagliari</t>
        </is>
      </c>
      <c r="F9" s="10" t="inlineStr">
        <is>
          <t>CA</t>
        </is>
      </c>
      <c r="G9" s="10" t="inlineStr">
        <is>
          <t>03571280925</t>
        </is>
      </c>
      <c r="H9" s="10" t="inlineStr">
        <is>
          <t>070 663218</t>
        </is>
      </c>
    </row>
    <row r="10">
      <c r="A10" s="18" t="n">
        <v>8</v>
      </c>
      <c r="B10" s="10" t="inlineStr">
        <is>
          <t>LogiStore Magazzini Srl</t>
        </is>
      </c>
      <c r="C10" s="10" t="inlineStr">
        <is>
          <t>Via dell'Artigianato 9</t>
        </is>
      </c>
      <c r="D10" s="10" t="inlineStr">
        <is>
          <t>37135</t>
        </is>
      </c>
      <c r="E10" s="10" t="inlineStr">
        <is>
          <t>Verona</t>
        </is>
      </c>
      <c r="F10" s="10" t="inlineStr">
        <is>
          <t>VR</t>
        </is>
      </c>
      <c r="G10" s="10" t="inlineStr">
        <is>
          <t>04483910237</t>
        </is>
      </c>
      <c r="H10" s="10" t="inlineStr">
        <is>
          <t>045 8204166</t>
        </is>
      </c>
    </row>
    <row r="11">
      <c r="A11" s="18" t="n">
        <v>9</v>
      </c>
      <c r="B11" s="10" t="n"/>
      <c r="C11" s="10" t="n"/>
      <c r="D11" s="10" t="n"/>
      <c r="E11" s="10" t="n"/>
      <c r="F11" s="10" t="n"/>
      <c r="G11" s="10" t="n"/>
      <c r="H11" s="10" t="n"/>
    </row>
    <row r="12">
      <c r="A12" s="18" t="n">
        <v>10</v>
      </c>
      <c r="B12" s="10" t="n"/>
      <c r="C12" s="10" t="n"/>
      <c r="D12" s="10" t="n"/>
      <c r="E12" s="10" t="n"/>
      <c r="F12" s="10" t="n"/>
      <c r="G12" s="10" t="n"/>
      <c r="H12" s="10" t="n"/>
    </row>
    <row r="13">
      <c r="A13" s="18" t="n">
        <v>11</v>
      </c>
      <c r="B13" s="10" t="n"/>
      <c r="C13" s="10" t="n"/>
      <c r="D13" s="10" t="n"/>
      <c r="E13" s="10" t="n"/>
      <c r="F13" s="10" t="n"/>
      <c r="G13" s="10" t="n"/>
      <c r="H13" s="10" t="n"/>
    </row>
    <row r="14">
      <c r="A14" s="18" t="n">
        <v>12</v>
      </c>
      <c r="B14" s="10" t="n"/>
      <c r="C14" s="10" t="n"/>
      <c r="D14" s="10" t="n"/>
      <c r="E14" s="10" t="n"/>
      <c r="F14" s="10" t="n"/>
      <c r="G14" s="10" t="n"/>
      <c r="H14" s="10" t="n"/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32" customWidth="1" min="3" max="3"/>
    <col width="16" customWidth="1" min="4" max="4"/>
    <col width="9" customWidth="1" min="5" max="5"/>
    <col width="11" customWidth="1" min="6" max="6"/>
    <col width="28" customWidth="1" min="7" max="7"/>
  </cols>
  <sheetData>
    <row r="1" ht="32" customHeight="1">
      <c r="A1" s="5" t="inlineStr">
        <is>
          <t>REGISTRO DDT EMESSI</t>
        </is>
      </c>
    </row>
    <row r="2" ht="28" customHeight="1">
      <c r="A2" s="13" t="inlineStr">
        <is>
          <t>Numero</t>
        </is>
      </c>
      <c r="B2" s="13" t="inlineStr">
        <is>
          <t>Data</t>
        </is>
      </c>
      <c r="C2" s="13" t="inlineStr">
        <is>
          <t>Destinatario</t>
        </is>
      </c>
      <c r="D2" s="13" t="inlineStr">
        <is>
          <t>Causale</t>
        </is>
      </c>
      <c r="E2" s="13" t="inlineStr">
        <is>
          <t>Colli</t>
        </is>
      </c>
      <c r="F2" s="13" t="inlineStr">
        <is>
          <t>Peso (kg)</t>
        </is>
      </c>
      <c r="G2" s="13" t="inlineStr">
        <is>
          <t>Note</t>
        </is>
      </c>
    </row>
    <row r="3">
      <c r="A3" s="10" t="inlineStr">
        <is>
          <t>137/2026</t>
        </is>
      </c>
      <c r="B3" s="11" t="n">
        <v>46154</v>
      </c>
      <c r="C3" s="10" t="inlineStr">
        <is>
          <t>Idraulica Moderna Sas</t>
        </is>
      </c>
      <c r="D3" s="10" t="inlineStr">
        <is>
          <t>Vendita</t>
        </is>
      </c>
      <c r="E3" s="14" t="n">
        <v>2</v>
      </c>
      <c r="F3" s="14" t="n">
        <v>65</v>
      </c>
      <c r="G3" s="10" t="n"/>
    </row>
    <row r="4">
      <c r="A4" s="10" t="inlineStr">
        <is>
          <t>138/2026</t>
        </is>
      </c>
      <c r="B4" s="11" t="n">
        <v>46157</v>
      </c>
      <c r="C4" s="10" t="inlineStr">
        <is>
          <t>Elettroservice Padova Snc</t>
        </is>
      </c>
      <c r="D4" s="10" t="inlineStr">
        <is>
          <t>Conto visione</t>
        </is>
      </c>
      <c r="E4" s="14" t="n">
        <v>1</v>
      </c>
      <c r="F4" s="14" t="n">
        <v>18</v>
      </c>
      <c r="G4" s="10" t="inlineStr">
        <is>
          <t>Reso atteso entro 30 giorni</t>
        </is>
      </c>
    </row>
    <row r="5">
      <c r="A5" s="10" t="inlineStr">
        <is>
          <t>139/2026</t>
        </is>
      </c>
      <c r="B5" s="11" t="n">
        <v>46163</v>
      </c>
      <c r="C5" s="10" t="inlineStr">
        <is>
          <t>CMR Carpenteria Metallica Srl</t>
        </is>
      </c>
      <c r="D5" s="10" t="inlineStr">
        <is>
          <t>Vendita</t>
        </is>
      </c>
      <c r="E5" s="14" t="n">
        <v>6</v>
      </c>
      <c r="F5" s="14" t="n">
        <v>410</v>
      </c>
      <c r="G5" s="10" t="n"/>
    </row>
    <row r="6">
      <c r="A6" s="10" t="inlineStr">
        <is>
          <t>140/2026</t>
        </is>
      </c>
      <c r="B6" s="11" t="n">
        <v>46169</v>
      </c>
      <c r="C6" s="10" t="inlineStr">
        <is>
          <t>Autofficina Greco e Figli Snc</t>
        </is>
      </c>
      <c r="D6" s="10" t="inlineStr">
        <is>
          <t>Riparazione</t>
        </is>
      </c>
      <c r="E6" s="14" t="n">
        <v>1</v>
      </c>
      <c r="F6" s="14" t="n">
        <v>22</v>
      </c>
      <c r="G6" s="10" t="inlineStr">
        <is>
          <t>Centralina in assistenza</t>
        </is>
      </c>
    </row>
    <row r="7">
      <c r="A7" s="10" t="inlineStr">
        <is>
          <t>141/2026</t>
        </is>
      </c>
      <c r="B7" s="11" t="n">
        <v>46176</v>
      </c>
      <c r="C7" s="10" t="inlineStr">
        <is>
          <t>LogiStore Magazzini Srl</t>
        </is>
      </c>
      <c r="D7" s="10" t="inlineStr">
        <is>
          <t>Reso</t>
        </is>
      </c>
      <c r="E7" s="14" t="n">
        <v>3</v>
      </c>
      <c r="F7" s="14" t="n">
        <v>95</v>
      </c>
      <c r="G7" s="10" t="inlineStr">
        <is>
          <t>Reso su DDT fornitore 88/2026</t>
        </is>
      </c>
    </row>
    <row r="8">
      <c r="A8" s="10" t="inlineStr">
        <is>
          <t>142/2026</t>
        </is>
      </c>
      <c r="B8" s="11" t="n">
        <v>46178</v>
      </c>
      <c r="C8" s="10" t="inlineStr">
        <is>
          <t>Officine Bellini Srl</t>
        </is>
      </c>
      <c r="D8" s="10" t="inlineStr">
        <is>
          <t>Vendita</t>
        </is>
      </c>
      <c r="E8" s="14" t="n">
        <v>4</v>
      </c>
      <c r="F8" s="14" t="n">
        <v>180</v>
      </c>
      <c r="G8" s="10" t="inlineStr">
        <is>
          <t>Vedi modulo DDT compilato</t>
        </is>
      </c>
    </row>
    <row r="9">
      <c r="A9" s="10" t="n"/>
      <c r="B9" s="11" t="n"/>
      <c r="C9" s="10" t="n"/>
      <c r="D9" s="10" t="n"/>
      <c r="E9" s="14" t="n"/>
      <c r="F9" s="14" t="n"/>
      <c r="G9" s="10" t="n"/>
    </row>
    <row r="10">
      <c r="A10" s="10" t="n"/>
      <c r="B10" s="11" t="n"/>
      <c r="C10" s="10" t="n"/>
      <c r="D10" s="10" t="n"/>
      <c r="E10" s="14" t="n"/>
      <c r="F10" s="14" t="n"/>
      <c r="G10" s="10" t="n"/>
    </row>
    <row r="11">
      <c r="A11" s="10" t="n"/>
      <c r="B11" s="11" t="n"/>
      <c r="C11" s="10" t="n"/>
      <c r="D11" s="10" t="n"/>
      <c r="E11" s="14" t="n"/>
      <c r="F11" s="14" t="n"/>
      <c r="G11" s="10" t="n"/>
    </row>
    <row r="12">
      <c r="A12" s="10" t="n"/>
      <c r="B12" s="11" t="n"/>
      <c r="C12" s="10" t="n"/>
      <c r="D12" s="10" t="n"/>
      <c r="E12" s="14" t="n"/>
      <c r="F12" s="14" t="n"/>
      <c r="G12" s="10" t="n"/>
    </row>
    <row r="13">
      <c r="A13" s="10" t="n"/>
      <c r="B13" s="11" t="n"/>
      <c r="C13" s="10" t="n"/>
      <c r="D13" s="10" t="n"/>
      <c r="E13" s="14" t="n"/>
      <c r="F13" s="14" t="n"/>
      <c r="G13" s="10" t="n"/>
    </row>
    <row r="14">
      <c r="A14" s="10" t="n"/>
      <c r="B14" s="11" t="n"/>
      <c r="C14" s="10" t="n"/>
      <c r="D14" s="10" t="n"/>
      <c r="E14" s="14" t="n"/>
      <c r="F14" s="14" t="n"/>
      <c r="G14" s="10" t="n"/>
    </row>
    <row r="15">
      <c r="A15" s="10" t="n"/>
      <c r="B15" s="11" t="n"/>
      <c r="C15" s="10" t="n"/>
      <c r="D15" s="10" t="n"/>
      <c r="E15" s="14" t="n"/>
      <c r="F15" s="14" t="n"/>
      <c r="G15" s="10" t="n"/>
    </row>
    <row r="16">
      <c r="A16" s="10" t="n"/>
      <c r="B16" s="11" t="n"/>
      <c r="C16" s="10" t="n"/>
      <c r="D16" s="10" t="n"/>
      <c r="E16" s="14" t="n"/>
      <c r="F16" s="14" t="n"/>
      <c r="G16" s="10" t="n"/>
    </row>
    <row r="17">
      <c r="A17" s="10" t="n"/>
      <c r="B17" s="11" t="n"/>
      <c r="C17" s="10" t="n"/>
      <c r="D17" s="10" t="n"/>
      <c r="E17" s="14" t="n"/>
      <c r="F17" s="14" t="n"/>
      <c r="G17" s="10" t="n"/>
    </row>
    <row r="18">
      <c r="A18" s="10" t="n"/>
      <c r="B18" s="11" t="n"/>
      <c r="C18" s="10" t="n"/>
      <c r="D18" s="10" t="n"/>
      <c r="E18" s="14" t="n"/>
      <c r="F18" s="14" t="n"/>
      <c r="G18" s="10" t="n"/>
    </row>
    <row r="19">
      <c r="A19" s="10" t="n"/>
      <c r="B19" s="11" t="n"/>
      <c r="C19" s="10" t="n"/>
      <c r="D19" s="10" t="n"/>
      <c r="E19" s="14" t="n"/>
      <c r="F19" s="14" t="n"/>
      <c r="G19" s="10" t="n"/>
    </row>
    <row r="20">
      <c r="A20" s="10" t="n"/>
      <c r="B20" s="11" t="n"/>
      <c r="C20" s="10" t="n"/>
      <c r="D20" s="10" t="n"/>
      <c r="E20" s="14" t="n"/>
      <c r="F20" s="14" t="n"/>
      <c r="G20" s="10" t="n"/>
    </row>
    <row r="21" ht="26" customHeight="1">
      <c r="A21" s="15" t="inlineStr">
        <is>
          <t>TOTALI</t>
        </is>
      </c>
      <c r="B21" s="16" t="n"/>
      <c r="C21" s="16" t="n"/>
      <c r="D21" s="16" t="n"/>
      <c r="E21" s="16">
        <f>SUM(E3:E20)</f>
        <v/>
      </c>
      <c r="F21" s="16">
        <f>SUM(F3:F20)</f>
        <v/>
      </c>
      <c r="G21" s="16" t="n"/>
    </row>
    <row r="23" ht="22" customHeight="1">
      <c r="A23" s="6" t="inlineStr">
        <is>
          <t>CONTEGGI AUTOMATICI</t>
        </is>
      </c>
      <c r="B23" s="7" t="n"/>
      <c r="C23" s="7" t="n"/>
      <c r="D23" s="8" t="n"/>
    </row>
    <row r="24">
      <c r="A24" s="9" t="inlineStr">
        <is>
          <t>DDT emessi (totale)</t>
        </is>
      </c>
      <c r="B24" s="7" t="n"/>
      <c r="C24" s="8" t="n"/>
      <c r="D24" s="19">
        <f>COUNTIFS($A$3:$A$20,"&lt;&gt;")</f>
        <v/>
      </c>
    </row>
    <row r="25">
      <c r="A25" s="9" t="inlineStr">
        <is>
          <t>di cui causale Vendita</t>
        </is>
      </c>
      <c r="B25" s="7" t="n"/>
      <c r="C25" s="8" t="n"/>
      <c r="D25" s="19">
        <f>COUNTIFS($D$3:$D$20,"Vendita")</f>
        <v/>
      </c>
    </row>
    <row r="26">
      <c r="A26" s="9" t="inlineStr">
        <is>
          <t>di cui causale Reso</t>
        </is>
      </c>
      <c r="B26" s="7" t="n"/>
      <c r="C26" s="8" t="n"/>
      <c r="D26" s="19">
        <f>COUNTIFS($D$3:$D$20,"Reso")</f>
        <v/>
      </c>
    </row>
    <row r="27">
      <c r="A27" s="9" t="inlineStr">
        <is>
          <t>Colli spediti con causale Vendita</t>
        </is>
      </c>
      <c r="B27" s="7" t="n"/>
      <c r="C27" s="8" t="n"/>
      <c r="D27" s="19">
        <f>SUMIFS($E$3:$E$20,$D$3:$D$20,"Vendita")</f>
        <v/>
      </c>
    </row>
    <row r="28">
      <c r="A28" s="9" t="inlineStr">
        <is>
          <t>Peso totale spedito (kg)</t>
        </is>
      </c>
      <c r="B28" s="7" t="n"/>
      <c r="C28" s="8" t="n"/>
      <c r="D28" s="19">
        <f>SUM($F$3:$F$20)</f>
        <v/>
      </c>
    </row>
  </sheetData>
  <mergeCells count="8">
    <mergeCell ref="A25:C25"/>
    <mergeCell ref="A23:D23"/>
    <mergeCell ref="A28:C28"/>
    <mergeCell ref="A1:G1"/>
    <mergeCell ref="A21:D21"/>
    <mergeCell ref="A27:C27"/>
    <mergeCell ref="A26:C26"/>
    <mergeCell ref="A24:C24"/>
  </mergeCells>
  <dataValidations count="2">
    <dataValidation sqref="C3:C20" showDropDown="0" showInputMessage="0" showErrorMessage="0" allowBlank="1" type="list">
      <formula1>=DestinatariElenco</formula1>
    </dataValidation>
    <dataValidation sqref="D3:D20" showDropDown="0" showInputMessage="0" showErrorMessage="0" allowBlank="1" type="list">
      <formula1>"Vendita,Conto visione,Riparazione,Reso,Omaggio,Altro"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SynSphere Italia</dc:creator>
  <dc:title xmlns:dc="http://purl.org/dc/elements/1.1/">Template DDT documento di trasporto — SynSphere</dc:title>
  <dc:description xmlns:dc="http://purl.org/dc/elements/1.1/">Documento di trasporto (DDT) per PMI italiane: modulo A4 pronto da stampare, anagrafica destinatari e registro progressivo. https://www.synsphere.it</dc:description>
  <dcterms:created xmlns:dcterms="http://purl.org/dc/terms/" xmlns:xsi="http://www.w3.org/2001/XMLSchema-instance" xsi:type="dcterms:W3CDTF">2026-06-12T12:26:43Z</dcterms:created>
  <dcterms:modified xmlns:dcterms="http://purl.org/dc/terms/" xmlns:xsi="http://www.w3.org/2001/XMLSchema-instance" xsi:type="dcterms:W3CDTF">2026-06-12T12:26:43Z</dcterms:modified>
</cp:coreProperties>
</file>